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BOXSVR\Home\Documents\AllPrograms\2018\CampbellHS\2018ModelingWithMath\"/>
    </mc:Choice>
  </mc:AlternateContent>
  <bookViews>
    <workbookView xWindow="0" yWindow="0" windowWidth="17325" windowHeight="10500"/>
  </bookViews>
  <sheets>
    <sheet name="Recursive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4" i="2" l="1"/>
  <c r="C124" i="2"/>
  <c r="B125" i="2" s="1"/>
  <c r="C125" i="2" s="1"/>
  <c r="B126" i="2" s="1"/>
  <c r="C126" i="2" s="1"/>
  <c r="B127" i="2" s="1"/>
  <c r="C127" i="2" s="1"/>
  <c r="B128" i="2" s="1"/>
  <c r="C128" i="2" s="1"/>
  <c r="B129" i="2" s="1"/>
  <c r="C129" i="2" s="1"/>
  <c r="B130" i="2" s="1"/>
  <c r="C130" i="2" s="1"/>
  <c r="D124" i="2"/>
  <c r="E124" i="2"/>
  <c r="D125" i="2" s="1"/>
  <c r="E125" i="2" s="1"/>
  <c r="D126" i="2" s="1"/>
  <c r="E126" i="2" s="1"/>
  <c r="D127" i="2" s="1"/>
  <c r="E127" i="2" s="1"/>
  <c r="D128" i="2" s="1"/>
  <c r="E128" i="2" s="1"/>
  <c r="D129" i="2" s="1"/>
  <c r="E129" i="2" s="1"/>
  <c r="D130" i="2" s="1"/>
  <c r="E130" i="2" s="1"/>
  <c r="B106" i="2"/>
  <c r="C106" i="2"/>
  <c r="B107" i="2" s="1"/>
  <c r="C107" i="2" s="1"/>
  <c r="B108" i="2" s="1"/>
  <c r="C108" i="2" s="1"/>
  <c r="B109" i="2" s="1"/>
  <c r="C109" i="2" s="1"/>
  <c r="B110" i="2" s="1"/>
  <c r="C110" i="2" s="1"/>
  <c r="B111" i="2" s="1"/>
  <c r="C111" i="2" s="1"/>
  <c r="B112" i="2" s="1"/>
  <c r="C112" i="2" s="1"/>
  <c r="B113" i="2" s="1"/>
  <c r="C113" i="2" s="1"/>
  <c r="B114" i="2" s="1"/>
  <c r="C114" i="2" s="1"/>
  <c r="B115" i="2" s="1"/>
  <c r="C115" i="2" s="1"/>
  <c r="B116" i="2" s="1"/>
  <c r="C116" i="2" s="1"/>
  <c r="B117" i="2" s="1"/>
  <c r="C117" i="2" s="1"/>
  <c r="B118" i="2" s="1"/>
  <c r="C118" i="2" s="1"/>
  <c r="B119" i="2" s="1"/>
  <c r="C119" i="2" s="1"/>
  <c r="B120" i="2" s="1"/>
  <c r="C120" i="2" s="1"/>
  <c r="B121" i="2" s="1"/>
  <c r="C121" i="2" s="1"/>
  <c r="B122" i="2" s="1"/>
  <c r="C122" i="2" s="1"/>
  <c r="B123" i="2" s="1"/>
  <c r="C123" i="2" s="1"/>
  <c r="D106" i="2"/>
  <c r="E106" i="2"/>
  <c r="D107" i="2" s="1"/>
  <c r="E107" i="2" s="1"/>
  <c r="D108" i="2" s="1"/>
  <c r="E108" i="2" s="1"/>
  <c r="D109" i="2" s="1"/>
  <c r="E109" i="2" s="1"/>
  <c r="D110" i="2" s="1"/>
  <c r="E110" i="2" s="1"/>
  <c r="D111" i="2" s="1"/>
  <c r="E111" i="2" s="1"/>
  <c r="D112" i="2" s="1"/>
  <c r="E112" i="2" s="1"/>
  <c r="D113" i="2" s="1"/>
  <c r="E113" i="2" s="1"/>
  <c r="D114" i="2" s="1"/>
  <c r="E114" i="2" s="1"/>
  <c r="D115" i="2" s="1"/>
  <c r="E115" i="2" s="1"/>
  <c r="D116" i="2" s="1"/>
  <c r="E116" i="2" s="1"/>
  <c r="D117" i="2" s="1"/>
  <c r="E117" i="2" s="1"/>
  <c r="D118" i="2" s="1"/>
  <c r="E118" i="2" s="1"/>
  <c r="D119" i="2" s="1"/>
  <c r="E119" i="2" s="1"/>
  <c r="D120" i="2" s="1"/>
  <c r="E120" i="2" s="1"/>
  <c r="D121" i="2" s="1"/>
  <c r="E121" i="2" s="1"/>
  <c r="D122" i="2" s="1"/>
  <c r="E122" i="2" s="1"/>
  <c r="D123" i="2" s="1"/>
  <c r="E123" i="2" s="1"/>
  <c r="B88" i="2"/>
  <c r="C88" i="2" s="1"/>
  <c r="B89" i="2" s="1"/>
  <c r="C89" i="2" s="1"/>
  <c r="B90" i="2" s="1"/>
  <c r="C90" i="2" s="1"/>
  <c r="B91" i="2" s="1"/>
  <c r="C91" i="2" s="1"/>
  <c r="B92" i="2" s="1"/>
  <c r="C92" i="2" s="1"/>
  <c r="B93" i="2" s="1"/>
  <c r="C93" i="2" s="1"/>
  <c r="B94" i="2" s="1"/>
  <c r="C94" i="2" s="1"/>
  <c r="B95" i="2" s="1"/>
  <c r="C95" i="2" s="1"/>
  <c r="B96" i="2" s="1"/>
  <c r="C96" i="2" s="1"/>
  <c r="B97" i="2" s="1"/>
  <c r="C97" i="2" s="1"/>
  <c r="B98" i="2" s="1"/>
  <c r="C98" i="2" s="1"/>
  <c r="B99" i="2" s="1"/>
  <c r="C99" i="2" s="1"/>
  <c r="B100" i="2" s="1"/>
  <c r="C100" i="2" s="1"/>
  <c r="B101" i="2" s="1"/>
  <c r="C101" i="2" s="1"/>
  <c r="B102" i="2" s="1"/>
  <c r="C102" i="2" s="1"/>
  <c r="B103" i="2" s="1"/>
  <c r="C103" i="2" s="1"/>
  <c r="B104" i="2" s="1"/>
  <c r="C104" i="2" s="1"/>
  <c r="B105" i="2" s="1"/>
  <c r="C105" i="2" s="1"/>
  <c r="D88" i="2"/>
  <c r="E88" i="2"/>
  <c r="D89" i="2" s="1"/>
  <c r="E89" i="2" s="1"/>
  <c r="D90" i="2" s="1"/>
  <c r="E90" i="2" s="1"/>
  <c r="D91" i="2" s="1"/>
  <c r="E91" i="2" s="1"/>
  <c r="D92" i="2" s="1"/>
  <c r="E92" i="2" s="1"/>
  <c r="D93" i="2" s="1"/>
  <c r="E93" i="2" s="1"/>
  <c r="D94" i="2" s="1"/>
  <c r="E94" i="2" s="1"/>
  <c r="D95" i="2" s="1"/>
  <c r="E95" i="2" s="1"/>
  <c r="D96" i="2" s="1"/>
  <c r="E96" i="2" s="1"/>
  <c r="D97" i="2" s="1"/>
  <c r="E97" i="2" s="1"/>
  <c r="D98" i="2" s="1"/>
  <c r="E98" i="2" s="1"/>
  <c r="D99" i="2" s="1"/>
  <c r="E99" i="2" s="1"/>
  <c r="D100" i="2" s="1"/>
  <c r="E100" i="2" s="1"/>
  <c r="D101" i="2" s="1"/>
  <c r="E101" i="2" s="1"/>
  <c r="D102" i="2" s="1"/>
  <c r="E102" i="2" s="1"/>
  <c r="D103" i="2" s="1"/>
  <c r="E103" i="2" s="1"/>
  <c r="D104" i="2" s="1"/>
  <c r="E104" i="2" s="1"/>
  <c r="D105" i="2" s="1"/>
  <c r="E105" i="2" s="1"/>
  <c r="B56" i="2"/>
  <c r="C56" i="2"/>
  <c r="B57" i="2" s="1"/>
  <c r="C57" i="2" s="1"/>
  <c r="B58" i="2" s="1"/>
  <c r="C58" i="2" s="1"/>
  <c r="B59" i="2" s="1"/>
  <c r="C59" i="2" s="1"/>
  <c r="B60" i="2" s="1"/>
  <c r="C60" i="2" s="1"/>
  <c r="B61" i="2" s="1"/>
  <c r="C61" i="2" s="1"/>
  <c r="B62" i="2" s="1"/>
  <c r="C62" i="2" s="1"/>
  <c r="B63" i="2" s="1"/>
  <c r="C63" i="2" s="1"/>
  <c r="B64" i="2" s="1"/>
  <c r="C64" i="2" s="1"/>
  <c r="B65" i="2" s="1"/>
  <c r="C65" i="2" s="1"/>
  <c r="B66" i="2" s="1"/>
  <c r="C66" i="2" s="1"/>
  <c r="B67" i="2" s="1"/>
  <c r="C67" i="2" s="1"/>
  <c r="B68" i="2" s="1"/>
  <c r="C68" i="2" s="1"/>
  <c r="B69" i="2" s="1"/>
  <c r="C69" i="2" s="1"/>
  <c r="B70" i="2" s="1"/>
  <c r="C70" i="2" s="1"/>
  <c r="B71" i="2" s="1"/>
  <c r="C71" i="2" s="1"/>
  <c r="B72" i="2" s="1"/>
  <c r="C72" i="2" s="1"/>
  <c r="B73" i="2" s="1"/>
  <c r="C73" i="2" s="1"/>
  <c r="B74" i="2" s="1"/>
  <c r="C74" i="2" s="1"/>
  <c r="B75" i="2" s="1"/>
  <c r="C75" i="2" s="1"/>
  <c r="B76" i="2" s="1"/>
  <c r="C76" i="2" s="1"/>
  <c r="B77" i="2" s="1"/>
  <c r="C77" i="2" s="1"/>
  <c r="B78" i="2" s="1"/>
  <c r="C78" i="2" s="1"/>
  <c r="B79" i="2" s="1"/>
  <c r="C79" i="2" s="1"/>
  <c r="B80" i="2" s="1"/>
  <c r="C80" i="2" s="1"/>
  <c r="B81" i="2" s="1"/>
  <c r="C81" i="2" s="1"/>
  <c r="B82" i="2" s="1"/>
  <c r="C82" i="2" s="1"/>
  <c r="B83" i="2" s="1"/>
  <c r="C83" i="2" s="1"/>
  <c r="B84" i="2" s="1"/>
  <c r="C84" i="2" s="1"/>
  <c r="B85" i="2" s="1"/>
  <c r="C85" i="2" s="1"/>
  <c r="B86" i="2" s="1"/>
  <c r="C86" i="2" s="1"/>
  <c r="B87" i="2" s="1"/>
  <c r="C87" i="2" s="1"/>
  <c r="D56" i="2"/>
  <c r="E56" i="2"/>
  <c r="D57" i="2" s="1"/>
  <c r="E57" i="2" s="1"/>
  <c r="D58" i="2" s="1"/>
  <c r="E58" i="2" s="1"/>
  <c r="D59" i="2" s="1"/>
  <c r="E59" i="2" s="1"/>
  <c r="D60" i="2" s="1"/>
  <c r="E60" i="2" s="1"/>
  <c r="D61" i="2" s="1"/>
  <c r="E61" i="2" s="1"/>
  <c r="D62" i="2" s="1"/>
  <c r="E62" i="2" s="1"/>
  <c r="D63" i="2" s="1"/>
  <c r="E63" i="2" s="1"/>
  <c r="D64" i="2" s="1"/>
  <c r="E64" i="2" s="1"/>
  <c r="D65" i="2" s="1"/>
  <c r="E65" i="2" s="1"/>
  <c r="D66" i="2" s="1"/>
  <c r="E66" i="2" s="1"/>
  <c r="D67" i="2" s="1"/>
  <c r="E67" i="2" s="1"/>
  <c r="D68" i="2" s="1"/>
  <c r="E68" i="2" s="1"/>
  <c r="D69" i="2" s="1"/>
  <c r="E69" i="2" s="1"/>
  <c r="D70" i="2" s="1"/>
  <c r="E70" i="2" s="1"/>
  <c r="D71" i="2" s="1"/>
  <c r="E71" i="2" s="1"/>
  <c r="D72" i="2" s="1"/>
  <c r="E72" i="2" s="1"/>
  <c r="D73" i="2" s="1"/>
  <c r="E73" i="2" s="1"/>
  <c r="D74" i="2" s="1"/>
  <c r="E74" i="2" s="1"/>
  <c r="D75" i="2" s="1"/>
  <c r="E75" i="2" s="1"/>
  <c r="D76" i="2" s="1"/>
  <c r="E76" i="2" s="1"/>
  <c r="D77" i="2" s="1"/>
  <c r="E77" i="2" s="1"/>
  <c r="D78" i="2" s="1"/>
  <c r="E78" i="2" s="1"/>
  <c r="D79" i="2" s="1"/>
  <c r="E79" i="2" s="1"/>
  <c r="D80" i="2" s="1"/>
  <c r="E80" i="2" s="1"/>
  <c r="D81" i="2" s="1"/>
  <c r="E81" i="2" s="1"/>
  <c r="D82" i="2" s="1"/>
  <c r="E82" i="2" s="1"/>
  <c r="D83" i="2" s="1"/>
  <c r="E83" i="2" s="1"/>
  <c r="D84" i="2" s="1"/>
  <c r="E84" i="2" s="1"/>
  <c r="D85" i="2" s="1"/>
  <c r="E85" i="2" s="1"/>
  <c r="D86" i="2" s="1"/>
  <c r="E86" i="2" s="1"/>
  <c r="D87" i="2" s="1"/>
  <c r="E87" i="2" s="1"/>
  <c r="B41" i="2"/>
  <c r="C41" i="2"/>
  <c r="B42" i="2" s="1"/>
  <c r="C42" i="2" s="1"/>
  <c r="B43" i="2" s="1"/>
  <c r="C43" i="2" s="1"/>
  <c r="B44" i="2" s="1"/>
  <c r="C44" i="2" s="1"/>
  <c r="B45" i="2" s="1"/>
  <c r="C45" i="2" s="1"/>
  <c r="B46" i="2" s="1"/>
  <c r="C46" i="2" s="1"/>
  <c r="B47" i="2" s="1"/>
  <c r="C47" i="2" s="1"/>
  <c r="B48" i="2" s="1"/>
  <c r="C48" i="2" s="1"/>
  <c r="B49" i="2" s="1"/>
  <c r="C49" i="2" s="1"/>
  <c r="B50" i="2" s="1"/>
  <c r="C50" i="2" s="1"/>
  <c r="B51" i="2" s="1"/>
  <c r="C51" i="2" s="1"/>
  <c r="B52" i="2" s="1"/>
  <c r="C52" i="2" s="1"/>
  <c r="B53" i="2" s="1"/>
  <c r="C53" i="2" s="1"/>
  <c r="B54" i="2" s="1"/>
  <c r="C54" i="2" s="1"/>
  <c r="B55" i="2" s="1"/>
  <c r="C55" i="2" s="1"/>
  <c r="D41" i="2"/>
  <c r="E41" i="2"/>
  <c r="D42" i="2" s="1"/>
  <c r="E42" i="2" s="1"/>
  <c r="D43" i="2" s="1"/>
  <c r="E43" i="2" s="1"/>
  <c r="D44" i="2" s="1"/>
  <c r="E44" i="2" s="1"/>
  <c r="D45" i="2" s="1"/>
  <c r="E45" i="2" s="1"/>
  <c r="D46" i="2" s="1"/>
  <c r="E46" i="2" s="1"/>
  <c r="D47" i="2" s="1"/>
  <c r="E47" i="2" s="1"/>
  <c r="D48" i="2" s="1"/>
  <c r="E48" i="2" s="1"/>
  <c r="D49" i="2" s="1"/>
  <c r="E49" i="2" s="1"/>
  <c r="D50" i="2" s="1"/>
  <c r="E50" i="2" s="1"/>
  <c r="D51" i="2" s="1"/>
  <c r="E51" i="2" s="1"/>
  <c r="D52" i="2" s="1"/>
  <c r="E52" i="2" s="1"/>
  <c r="D53" i="2" s="1"/>
  <c r="E53" i="2" s="1"/>
  <c r="D54" i="2" s="1"/>
  <c r="E54" i="2" s="1"/>
  <c r="D55" i="2" s="1"/>
  <c r="E55" i="2" s="1"/>
  <c r="B36" i="2"/>
  <c r="C36" i="2"/>
  <c r="B37" i="2" s="1"/>
  <c r="C37" i="2" s="1"/>
  <c r="B38" i="2" s="1"/>
  <c r="C38" i="2" s="1"/>
  <c r="B39" i="2" s="1"/>
  <c r="C39" i="2" s="1"/>
  <c r="B40" i="2" s="1"/>
  <c r="C40" i="2" s="1"/>
  <c r="D36" i="2"/>
  <c r="E36" i="2"/>
  <c r="D37" i="2" s="1"/>
  <c r="E37" i="2" s="1"/>
  <c r="D38" i="2" s="1"/>
  <c r="E38" i="2" s="1"/>
  <c r="D39" i="2" s="1"/>
  <c r="E39" i="2" s="1"/>
  <c r="D40" i="2" s="1"/>
  <c r="E40" i="2" s="1"/>
  <c r="E6" i="2"/>
  <c r="C6" i="2"/>
  <c r="D7" i="2" l="1"/>
  <c r="E7" i="2" s="1"/>
  <c r="B7" i="2"/>
  <c r="C7" i="2" l="1"/>
  <c r="B8" i="2" s="1"/>
  <c r="C8" i="2" s="1"/>
  <c r="B9" i="2" s="1"/>
  <c r="D8" i="2"/>
  <c r="E8" i="2" l="1"/>
  <c r="D9" i="2" s="1"/>
  <c r="E9" i="2" s="1"/>
  <c r="D10" i="2" s="1"/>
  <c r="E10" i="2" s="1"/>
  <c r="C9" i="2"/>
  <c r="B10" i="2" s="1"/>
  <c r="D11" i="2" l="1"/>
  <c r="E11" i="2" s="1"/>
  <c r="C10" i="2"/>
  <c r="B11" i="2" s="1"/>
  <c r="D12" i="2" l="1"/>
  <c r="E12" i="2" s="1"/>
  <c r="C11" i="2"/>
  <c r="B12" i="2" s="1"/>
  <c r="D13" i="2" l="1"/>
  <c r="E13" i="2" s="1"/>
  <c r="C12" i="2"/>
  <c r="B13" i="2" s="1"/>
  <c r="D14" i="2" l="1"/>
  <c r="E14" i="2" s="1"/>
  <c r="C13" i="2"/>
  <c r="B14" i="2" s="1"/>
  <c r="D15" i="2" l="1"/>
  <c r="E15" i="2" s="1"/>
  <c r="D16" i="2" s="1"/>
  <c r="E16" i="2" s="1"/>
  <c r="D17" i="2" s="1"/>
  <c r="E17" i="2" s="1"/>
  <c r="D18" i="2" s="1"/>
  <c r="E18" i="2" s="1"/>
  <c r="D19" i="2" s="1"/>
  <c r="E19" i="2" s="1"/>
  <c r="D20" i="2" s="1"/>
  <c r="E20" i="2" s="1"/>
  <c r="D21" i="2" s="1"/>
  <c r="E21" i="2" s="1"/>
  <c r="D22" i="2" s="1"/>
  <c r="E22" i="2" s="1"/>
  <c r="D23" i="2" s="1"/>
  <c r="E23" i="2" s="1"/>
  <c r="D24" i="2" s="1"/>
  <c r="E24" i="2" s="1"/>
  <c r="D25" i="2" s="1"/>
  <c r="E25" i="2" s="1"/>
  <c r="D26" i="2" s="1"/>
  <c r="E26" i="2" s="1"/>
  <c r="D27" i="2" s="1"/>
  <c r="E27" i="2" s="1"/>
  <c r="D28" i="2" s="1"/>
  <c r="E28" i="2" s="1"/>
  <c r="D29" i="2" s="1"/>
  <c r="E29" i="2" s="1"/>
  <c r="D30" i="2" s="1"/>
  <c r="E30" i="2" s="1"/>
  <c r="D31" i="2" s="1"/>
  <c r="E31" i="2" s="1"/>
  <c r="D32" i="2" s="1"/>
  <c r="E32" i="2" s="1"/>
  <c r="D33" i="2" s="1"/>
  <c r="E33" i="2" s="1"/>
  <c r="D34" i="2" s="1"/>
  <c r="E34" i="2" s="1"/>
  <c r="D35" i="2" s="1"/>
  <c r="E35" i="2" s="1"/>
  <c r="C14" i="2"/>
  <c r="B15" i="2" s="1"/>
  <c r="C15" i="2" s="1"/>
  <c r="B16" i="2" s="1"/>
  <c r="C16" i="2" s="1"/>
  <c r="B17" i="2" s="1"/>
  <c r="C17" i="2" s="1"/>
  <c r="B18" i="2" s="1"/>
  <c r="C18" i="2" s="1"/>
  <c r="B19" i="2" s="1"/>
  <c r="C19" i="2" s="1"/>
  <c r="B20" i="2" s="1"/>
  <c r="C20" i="2" s="1"/>
  <c r="B21" i="2" s="1"/>
  <c r="C21" i="2" s="1"/>
  <c r="B22" i="2" s="1"/>
  <c r="C22" i="2" s="1"/>
  <c r="B23" i="2" s="1"/>
  <c r="C23" i="2" s="1"/>
  <c r="B24" i="2" s="1"/>
  <c r="C24" i="2" s="1"/>
  <c r="B25" i="2" s="1"/>
  <c r="C25" i="2" s="1"/>
  <c r="B26" i="2" s="1"/>
  <c r="C26" i="2" s="1"/>
  <c r="B27" i="2" s="1"/>
  <c r="C27" i="2" s="1"/>
  <c r="B28" i="2" s="1"/>
  <c r="C28" i="2" s="1"/>
  <c r="B29" i="2" s="1"/>
  <c r="C29" i="2" s="1"/>
  <c r="B30" i="2" s="1"/>
  <c r="C30" i="2" s="1"/>
  <c r="B31" i="2" s="1"/>
  <c r="C31" i="2" s="1"/>
  <c r="B32" i="2" s="1"/>
  <c r="C32" i="2" s="1"/>
  <c r="B33" i="2" s="1"/>
  <c r="C33" i="2" s="1"/>
  <c r="B34" i="2" s="1"/>
  <c r="C34" i="2" s="1"/>
  <c r="B35" i="2" s="1"/>
  <c r="C35" i="2" s="1"/>
</calcChain>
</file>

<file path=xl/sharedStrings.xml><?xml version="1.0" encoding="utf-8"?>
<sst xmlns="http://schemas.openxmlformats.org/spreadsheetml/2006/main" count="13" uniqueCount="10">
  <si>
    <t>Group 1</t>
  </si>
  <si>
    <t>Group 2</t>
  </si>
  <si>
    <t>Mathematical Models</t>
  </si>
  <si>
    <t>n</t>
  </si>
  <si>
    <r>
      <t>x</t>
    </r>
    <r>
      <rPr>
        <b/>
        <i/>
        <vertAlign val="subscript"/>
        <sz val="11"/>
        <color theme="1"/>
        <rFont val="Calibri"/>
        <family val="2"/>
        <scheme val="minor"/>
      </rPr>
      <t>n</t>
    </r>
  </si>
  <si>
    <r>
      <rPr>
        <b/>
        <i/>
        <sz val="11"/>
        <color theme="1"/>
        <rFont val="Calibri"/>
        <family val="2"/>
        <scheme val="minor"/>
      </rPr>
      <t>x</t>
    </r>
    <r>
      <rPr>
        <b/>
        <i/>
        <vertAlign val="subscript"/>
        <sz val="11"/>
        <color theme="1"/>
        <rFont val="Calibri"/>
        <family val="2"/>
        <scheme val="minor"/>
      </rPr>
      <t>n+</t>
    </r>
    <r>
      <rPr>
        <b/>
        <vertAlign val="subscript"/>
        <sz val="11"/>
        <color theme="1"/>
        <rFont val="Calibri"/>
        <family val="2"/>
        <scheme val="minor"/>
      </rPr>
      <t>1</t>
    </r>
  </si>
  <si>
    <t>Values of parameters   as verbal statements</t>
  </si>
  <si>
    <t>Initially, 160 fish in the lake; stock 5 fish per year; the population is declining by 3% each year.</t>
  </si>
  <si>
    <r>
      <rPr>
        <i/>
        <sz val="11"/>
        <color theme="1"/>
        <rFont val="Calibri"/>
        <family val="2"/>
        <scheme val="minor"/>
      </rPr>
      <t>x</t>
    </r>
    <r>
      <rPr>
        <i/>
        <vertAlign val="subscript"/>
        <sz val="11"/>
        <color theme="1"/>
        <rFont val="Calibri"/>
        <family val="2"/>
        <scheme val="minor"/>
      </rPr>
      <t>n+1</t>
    </r>
    <r>
      <rPr>
        <sz val="11"/>
        <color theme="1"/>
        <rFont val="Calibri"/>
        <family val="2"/>
        <scheme val="minor"/>
      </rPr>
      <t xml:space="preserve"> = 0.97</t>
    </r>
    <r>
      <rPr>
        <i/>
        <sz val="11"/>
        <color theme="1"/>
        <rFont val="Calibri"/>
        <family val="2"/>
        <scheme val="minor"/>
      </rPr>
      <t>x</t>
    </r>
    <r>
      <rPr>
        <i/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+ 5;                     </t>
    </r>
    <r>
      <rPr>
        <i/>
        <sz val="11"/>
        <color theme="1"/>
        <rFont val="Calibri"/>
        <family val="2"/>
        <scheme val="minor"/>
      </rPr>
      <t>x</t>
    </r>
    <r>
      <rPr>
        <i/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= 160                               </t>
    </r>
    <r>
      <rPr>
        <b/>
        <sz val="11"/>
        <color theme="4" tint="-0.249977111117893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                          </t>
    </r>
  </si>
  <si>
    <r>
      <rPr>
        <i/>
        <sz val="11"/>
        <color theme="1"/>
        <rFont val="Calibri"/>
        <family val="2"/>
        <scheme val="minor"/>
      </rPr>
      <t>x</t>
    </r>
    <r>
      <rPr>
        <i/>
        <vertAlign val="subscript"/>
        <sz val="11"/>
        <color theme="1"/>
        <rFont val="Calibri"/>
        <family val="2"/>
        <scheme val="minor"/>
      </rPr>
      <t>n+1</t>
    </r>
    <r>
      <rPr>
        <sz val="11"/>
        <color theme="1"/>
        <rFont val="Calibri"/>
        <family val="2"/>
        <scheme val="minor"/>
      </rPr>
      <t xml:space="preserve"> = 0.97(</t>
    </r>
    <r>
      <rPr>
        <i/>
        <sz val="11"/>
        <color theme="1"/>
        <rFont val="Calibri"/>
        <family val="2"/>
        <scheme val="minor"/>
      </rPr>
      <t>x</t>
    </r>
    <r>
      <rPr>
        <i/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+ 5);                     </t>
    </r>
    <r>
      <rPr>
        <i/>
        <sz val="11"/>
        <color theme="1"/>
        <rFont val="Calibri"/>
        <family val="2"/>
        <scheme val="minor"/>
      </rPr>
      <t>x</t>
    </r>
    <r>
      <rPr>
        <i/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= 160                              </t>
    </r>
    <r>
      <rPr>
        <b/>
        <sz val="11"/>
        <color theme="4" tint="-0.249977111117893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</si>
</sst>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vertAlign val="sub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0" fontId="0" fillId="2" borderId="6" xfId="0" applyFill="1" applyBorder="1"/>
    <xf numFmtId="164" fontId="0" fillId="0" borderId="4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3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Group 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818508463961491"/>
          <c:y val="0.16914151323613075"/>
          <c:w val="0.6962646583499853"/>
          <c:h val="0.6384534710600791"/>
        </c:manualLayout>
      </c:layout>
      <c:scatterChart>
        <c:scatterStyle val="lineMarker"/>
        <c:varyColors val="0"/>
        <c:ser>
          <c:idx val="0"/>
          <c:order val="0"/>
          <c:tx>
            <c:strRef>
              <c:f>Recursive!$B$5</c:f>
              <c:strCache>
                <c:ptCount val="1"/>
                <c:pt idx="0">
                  <c:v>xn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Recursive!$A$6:$A$130</c:f>
              <c:numCache>
                <c:formatCode>General</c:formatCode>
                <c:ptCount val="1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</c:numCache>
            </c:numRef>
          </c:xVal>
          <c:yVal>
            <c:numRef>
              <c:f>Recursive!$B$6:$B$130</c:f>
              <c:numCache>
                <c:formatCode>#,##0.0000</c:formatCode>
                <c:ptCount val="125"/>
                <c:pt idx="0">
                  <c:v>160</c:v>
                </c:pt>
                <c:pt idx="1">
                  <c:v>160.19999999999999</c:v>
                </c:pt>
                <c:pt idx="2">
                  <c:v>160.39399999999998</c:v>
                </c:pt>
                <c:pt idx="3">
                  <c:v>160.58217999999997</c:v>
                </c:pt>
                <c:pt idx="4">
                  <c:v>160.76471459999996</c:v>
                </c:pt>
                <c:pt idx="5">
                  <c:v>160.94177316199995</c:v>
                </c:pt>
                <c:pt idx="6">
                  <c:v>161.11351996713995</c:v>
                </c:pt>
                <c:pt idx="7">
                  <c:v>161.28011436812574</c:v>
                </c:pt>
                <c:pt idx="8">
                  <c:v>161.44171093708195</c:v>
                </c:pt>
                <c:pt idx="9">
                  <c:v>161.59845960896948</c:v>
                </c:pt>
                <c:pt idx="10">
                  <c:v>161.7505058207004</c:v>
                </c:pt>
                <c:pt idx="11">
                  <c:v>161.89799064607939</c:v>
                </c:pt>
                <c:pt idx="12">
                  <c:v>162.04105092669701</c:v>
                </c:pt>
                <c:pt idx="13">
                  <c:v>162.17981939889609</c:v>
                </c:pt>
                <c:pt idx="14">
                  <c:v>162.3144248169292</c:v>
                </c:pt>
                <c:pt idx="15">
                  <c:v>162.44499207242131</c:v>
                </c:pt>
                <c:pt idx="16">
                  <c:v>162.57164231024868</c:v>
                </c:pt>
                <c:pt idx="17">
                  <c:v>162.69449304094121</c:v>
                </c:pt>
                <c:pt idx="18">
                  <c:v>162.81365824971297</c:v>
                </c:pt>
                <c:pt idx="19">
                  <c:v>162.92924850222158</c:v>
                </c:pt>
                <c:pt idx="20">
                  <c:v>163.04137104715494</c:v>
                </c:pt>
                <c:pt idx="21">
                  <c:v>163.15012991574028</c:v>
                </c:pt>
                <c:pt idx="22">
                  <c:v>163.25562601826806</c:v>
                </c:pt>
                <c:pt idx="23">
                  <c:v>163.35795723772</c:v>
                </c:pt>
                <c:pt idx="24">
                  <c:v>163.45721852058838</c:v>
                </c:pt>
                <c:pt idx="25">
                  <c:v>163.55350196497074</c:v>
                </c:pt>
                <c:pt idx="26">
                  <c:v>163.6468969060216</c:v>
                </c:pt>
                <c:pt idx="27">
                  <c:v>163.73748999884094</c:v>
                </c:pt>
                <c:pt idx="28">
                  <c:v>163.82536529887571</c:v>
                </c:pt>
                <c:pt idx="29">
                  <c:v>163.91060433990944</c:v>
                </c:pt>
                <c:pt idx="30">
                  <c:v>163.99328620971215</c:v>
                </c:pt>
                <c:pt idx="31">
                  <c:v>164.07348762342079</c:v>
                </c:pt>
                <c:pt idx="32">
                  <c:v>164.15128299471817</c:v>
                </c:pt>
                <c:pt idx="33">
                  <c:v>164.22674450487662</c:v>
                </c:pt>
                <c:pt idx="34">
                  <c:v>164.29994216973031</c:v>
                </c:pt>
                <c:pt idx="35">
                  <c:v>164.37094390463841</c:v>
                </c:pt>
                <c:pt idx="36">
                  <c:v>164.43981558749925</c:v>
                </c:pt>
                <c:pt idx="37">
                  <c:v>164.50662111987427</c:v>
                </c:pt>
                <c:pt idx="38">
                  <c:v>164.57142248627804</c:v>
                </c:pt>
                <c:pt idx="39">
                  <c:v>164.63427981168968</c:v>
                </c:pt>
                <c:pt idx="40">
                  <c:v>164.69525141733899</c:v>
                </c:pt>
                <c:pt idx="41">
                  <c:v>164.75439387481882</c:v>
                </c:pt>
                <c:pt idx="42">
                  <c:v>164.81176205857426</c:v>
                </c:pt>
                <c:pt idx="43">
                  <c:v>164.86740919681702</c:v>
                </c:pt>
                <c:pt idx="44">
                  <c:v>164.92138692091251</c:v>
                </c:pt>
                <c:pt idx="45">
                  <c:v>164.97374531328512</c:v>
                </c:pt>
                <c:pt idx="46">
                  <c:v>165.02453295388656</c:v>
                </c:pt>
                <c:pt idx="47">
                  <c:v>165.07379696526996</c:v>
                </c:pt>
                <c:pt idx="48">
                  <c:v>165.12158305631186</c:v>
                </c:pt>
                <c:pt idx="49">
                  <c:v>165.1679355646225</c:v>
                </c:pt>
                <c:pt idx="50">
                  <c:v>165.21289749768383</c:v>
                </c:pt>
                <c:pt idx="51">
                  <c:v>165.25651057275331</c:v>
                </c:pt>
                <c:pt idx="52">
                  <c:v>165.2988152555707</c:v>
                </c:pt>
                <c:pt idx="53">
                  <c:v>165.33985079790358</c:v>
                </c:pt>
                <c:pt idx="54">
                  <c:v>165.37965527396648</c:v>
                </c:pt>
                <c:pt idx="55">
                  <c:v>165.41826561574749</c:v>
                </c:pt>
                <c:pt idx="56">
                  <c:v>165.45571764727507</c:v>
                </c:pt>
                <c:pt idx="57">
                  <c:v>165.4920461178568</c:v>
                </c:pt>
                <c:pt idx="58">
                  <c:v>165.52728473432109</c:v>
                </c:pt>
                <c:pt idx="59">
                  <c:v>165.56146619229145</c:v>
                </c:pt>
                <c:pt idx="60">
                  <c:v>165.5946222065227</c:v>
                </c:pt>
                <c:pt idx="61">
                  <c:v>165.62678354032701</c:v>
                </c:pt>
                <c:pt idx="62">
                  <c:v>165.6579800341172</c:v>
                </c:pt>
                <c:pt idx="63">
                  <c:v>165.68824063309367</c:v>
                </c:pt>
                <c:pt idx="64">
                  <c:v>165.71759341410086</c:v>
                </c:pt>
                <c:pt idx="65">
                  <c:v>165.74606561167784</c:v>
                </c:pt>
                <c:pt idx="66">
                  <c:v>165.7736836433275</c:v>
                </c:pt>
                <c:pt idx="67">
                  <c:v>165.80047313402767</c:v>
                </c:pt>
                <c:pt idx="68">
                  <c:v>165.82645894000683</c:v>
                </c:pt>
                <c:pt idx="69">
                  <c:v>165.85166517180662</c:v>
                </c:pt>
                <c:pt idx="70">
                  <c:v>165.87611521665241</c:v>
                </c:pt>
                <c:pt idx="71">
                  <c:v>165.89983176015284</c:v>
                </c:pt>
                <c:pt idx="72">
                  <c:v>165.92283680734823</c:v>
                </c:pt>
                <c:pt idx="73">
                  <c:v>165.94515170312778</c:v>
                </c:pt>
                <c:pt idx="74">
                  <c:v>165.96679715203393</c:v>
                </c:pt>
                <c:pt idx="75">
                  <c:v>165.98779323747291</c:v>
                </c:pt>
                <c:pt idx="76">
                  <c:v>166.00815944034872</c:v>
                </c:pt>
                <c:pt idx="77">
                  <c:v>166.02791465713827</c:v>
                </c:pt>
                <c:pt idx="78">
                  <c:v>166.04707721742412</c:v>
                </c:pt>
                <c:pt idx="79">
                  <c:v>166.0656649009014</c:v>
                </c:pt>
                <c:pt idx="80">
                  <c:v>166.08369495387436</c:v>
                </c:pt>
                <c:pt idx="81">
                  <c:v>166.10118410525811</c:v>
                </c:pt>
                <c:pt idx="82">
                  <c:v>166.11814858210036</c:v>
                </c:pt>
                <c:pt idx="83">
                  <c:v>166.13460412463735</c:v>
                </c:pt>
                <c:pt idx="84">
                  <c:v>166.15056600089824</c:v>
                </c:pt>
                <c:pt idx="85">
                  <c:v>166.1660490208713</c:v>
                </c:pt>
                <c:pt idx="86">
                  <c:v>166.18106755024516</c:v>
                </c:pt>
                <c:pt idx="87">
                  <c:v>166.19563552373779</c:v>
                </c:pt>
                <c:pt idx="88">
                  <c:v>166.20976645802565</c:v>
                </c:pt>
                <c:pt idx="89">
                  <c:v>166.22347346428489</c:v>
                </c:pt>
                <c:pt idx="90">
                  <c:v>166.23676926035634</c:v>
                </c:pt>
                <c:pt idx="91">
                  <c:v>166.24966618254564</c:v>
                </c:pt>
                <c:pt idx="92">
                  <c:v>166.26217619706927</c:v>
                </c:pt>
                <c:pt idx="93">
                  <c:v>166.27431091115719</c:v>
                </c:pt>
                <c:pt idx="94">
                  <c:v>166.28608158382247</c:v>
                </c:pt>
                <c:pt idx="95">
                  <c:v>166.29749913630778</c:v>
                </c:pt>
                <c:pt idx="96">
                  <c:v>166.30857416221855</c:v>
                </c:pt>
                <c:pt idx="97">
                  <c:v>166.319316937352</c:v>
                </c:pt>
                <c:pt idx="98">
                  <c:v>166.32973742923144</c:v>
                </c:pt>
                <c:pt idx="99">
                  <c:v>166.3398453063545</c:v>
                </c:pt>
                <c:pt idx="100">
                  <c:v>166.34964994716387</c:v>
                </c:pt>
                <c:pt idx="101">
                  <c:v>166.35916044874895</c:v>
                </c:pt>
                <c:pt idx="102">
                  <c:v>166.36838563528647</c:v>
                </c:pt>
                <c:pt idx="103">
                  <c:v>166.37733406622786</c:v>
                </c:pt>
                <c:pt idx="104">
                  <c:v>166.38601404424102</c:v>
                </c:pt>
                <c:pt idx="105">
                  <c:v>166.39443362291379</c:v>
                </c:pt>
                <c:pt idx="106">
                  <c:v>166.40260061422637</c:v>
                </c:pt>
                <c:pt idx="107">
                  <c:v>166.41052259579956</c:v>
                </c:pt>
                <c:pt idx="108">
                  <c:v>166.41820691792557</c:v>
                </c:pt>
                <c:pt idx="109">
                  <c:v>166.4256607103878</c:v>
                </c:pt>
                <c:pt idx="110">
                  <c:v>166.43289088907616</c:v>
                </c:pt>
                <c:pt idx="111">
                  <c:v>166.43990416240388</c:v>
                </c:pt>
                <c:pt idx="112">
                  <c:v>166.44670703753175</c:v>
                </c:pt>
                <c:pt idx="113">
                  <c:v>166.4533058264058</c:v>
                </c:pt>
                <c:pt idx="114">
                  <c:v>166.45970665161363</c:v>
                </c:pt>
                <c:pt idx="115">
                  <c:v>166.46591545206522</c:v>
                </c:pt>
                <c:pt idx="116">
                  <c:v>166.47193798850327</c:v>
                </c:pt>
                <c:pt idx="117">
                  <c:v>166.47777984884817</c:v>
                </c:pt>
                <c:pt idx="118">
                  <c:v>166.48344645338273</c:v>
                </c:pt>
                <c:pt idx="119">
                  <c:v>166.48894305978123</c:v>
                </c:pt>
                <c:pt idx="120">
                  <c:v>166.4942747679878</c:v>
                </c:pt>
                <c:pt idx="121">
                  <c:v>166.49944652494816</c:v>
                </c:pt>
                <c:pt idx="122">
                  <c:v>166.50446312919971</c:v>
                </c:pt>
                <c:pt idx="123">
                  <c:v>166.50932923532372</c:v>
                </c:pt>
                <c:pt idx="124">
                  <c:v>166.514049358264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3B8-4CC4-85AD-A0DB4D1A9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725728"/>
        <c:axId val="494726712"/>
      </c:scatterChart>
      <c:valAx>
        <c:axId val="494725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Year (</a:t>
                </a:r>
                <a:r>
                  <a:rPr lang="en-US" sz="1000" b="0" i="1" baseline="0">
                    <a:effectLst/>
                  </a:rPr>
                  <a:t>n</a:t>
                </a:r>
                <a:r>
                  <a:rPr lang="en-US" sz="1000" b="0" i="0" baseline="0">
                    <a:effectLst/>
                  </a:rPr>
                  <a:t>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50714938712904656"/>
              <c:y val="0.865156935624135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726712"/>
        <c:crosses val="autoZero"/>
        <c:crossBetween val="midCat"/>
      </c:valAx>
      <c:valAx>
        <c:axId val="494726712"/>
        <c:scaling>
          <c:orientation val="minMax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No. Trout (</a:t>
                </a:r>
                <a:r>
                  <a:rPr lang="en-US" sz="1000" b="0" i="1" baseline="0">
                    <a:effectLst/>
                  </a:rPr>
                  <a:t>x</a:t>
                </a:r>
                <a:r>
                  <a:rPr lang="en-US" sz="1000" b="0" i="1" baseline="-25000">
                    <a:effectLst/>
                  </a:rPr>
                  <a:t>n</a:t>
                </a:r>
                <a:r>
                  <a:rPr lang="en-US" sz="1000" b="0" i="0" baseline="0">
                    <a:effectLst/>
                  </a:rPr>
                  <a:t>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3.3564905949256346E-2"/>
              <c:y val="0.27847209533022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725728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Group 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5739518566579889"/>
          <c:y val="0.16914151323613075"/>
          <c:w val="0.67705455732380126"/>
          <c:h val="0.6384534710600791"/>
        </c:manualLayout>
      </c:layout>
      <c:scatterChart>
        <c:scatterStyle val="lineMarker"/>
        <c:varyColors val="0"/>
        <c:ser>
          <c:idx val="0"/>
          <c:order val="0"/>
          <c:tx>
            <c:strRef>
              <c:f>Recursive!$D$5</c:f>
              <c:strCache>
                <c:ptCount val="1"/>
                <c:pt idx="0">
                  <c:v>xn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4"/>
            <c:dispRSqr val="0"/>
            <c:dispEq val="0"/>
          </c:trendline>
          <c:xVal>
            <c:numRef>
              <c:f>Recursive!$A$6:$A$130</c:f>
              <c:numCache>
                <c:formatCode>General</c:formatCode>
                <c:ptCount val="1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</c:numCache>
            </c:numRef>
          </c:xVal>
          <c:yVal>
            <c:numRef>
              <c:f>Recursive!$D$6:$D$130</c:f>
              <c:numCache>
                <c:formatCode>#,##0.0000</c:formatCode>
                <c:ptCount val="125"/>
                <c:pt idx="0">
                  <c:v>160</c:v>
                </c:pt>
                <c:pt idx="1">
                  <c:v>160.04999999999998</c:v>
                </c:pt>
                <c:pt idx="2">
                  <c:v>160.09849999999997</c:v>
                </c:pt>
                <c:pt idx="3">
                  <c:v>160.14554499999997</c:v>
                </c:pt>
                <c:pt idx="4">
                  <c:v>160.19117864999996</c:v>
                </c:pt>
                <c:pt idx="5">
                  <c:v>160.23544329049994</c:v>
                </c:pt>
                <c:pt idx="6">
                  <c:v>160.27837999178493</c:v>
                </c:pt>
                <c:pt idx="7">
                  <c:v>160.32002859203138</c:v>
                </c:pt>
                <c:pt idx="8">
                  <c:v>160.36042773427044</c:v>
                </c:pt>
                <c:pt idx="9">
                  <c:v>160.39961490224232</c:v>
                </c:pt>
                <c:pt idx="10">
                  <c:v>160.43762645517504</c:v>
                </c:pt>
                <c:pt idx="11">
                  <c:v>160.47449766151979</c:v>
                </c:pt>
                <c:pt idx="12">
                  <c:v>160.5102627316742</c:v>
                </c:pt>
                <c:pt idx="13">
                  <c:v>160.54495484972398</c:v>
                </c:pt>
                <c:pt idx="14">
                  <c:v>160.57860620423224</c:v>
                </c:pt>
                <c:pt idx="15">
                  <c:v>160.61124801810527</c:v>
                </c:pt>
                <c:pt idx="16">
                  <c:v>160.64291057756211</c:v>
                </c:pt>
                <c:pt idx="17">
                  <c:v>160.67362326023525</c:v>
                </c:pt>
                <c:pt idx="18">
                  <c:v>160.70341456242818</c:v>
                </c:pt>
                <c:pt idx="19">
                  <c:v>160.73231212555532</c:v>
                </c:pt>
                <c:pt idx="20">
                  <c:v>160.76034276178865</c:v>
                </c:pt>
                <c:pt idx="21">
                  <c:v>160.78753247893499</c:v>
                </c:pt>
                <c:pt idx="22">
                  <c:v>160.81390650456694</c:v>
                </c:pt>
                <c:pt idx="23">
                  <c:v>160.83948930942992</c:v>
                </c:pt>
                <c:pt idx="24">
                  <c:v>160.86430463014702</c:v>
                </c:pt>
                <c:pt idx="25">
                  <c:v>160.88837549124261</c:v>
                </c:pt>
                <c:pt idx="26">
                  <c:v>160.91172422650533</c:v>
                </c:pt>
                <c:pt idx="27">
                  <c:v>160.93437249971015</c:v>
                </c:pt>
                <c:pt idx="28">
                  <c:v>160.95634132471884</c:v>
                </c:pt>
                <c:pt idx="29">
                  <c:v>160.97765108497725</c:v>
                </c:pt>
                <c:pt idx="30">
                  <c:v>160.99832155242794</c:v>
                </c:pt>
                <c:pt idx="31">
                  <c:v>161.0183719058551</c:v>
                </c:pt>
                <c:pt idx="32">
                  <c:v>161.03782074867945</c:v>
                </c:pt>
                <c:pt idx="33">
                  <c:v>161.05668612621906</c:v>
                </c:pt>
                <c:pt idx="34">
                  <c:v>161.0749855424325</c:v>
                </c:pt>
                <c:pt idx="35">
                  <c:v>161.09273597615953</c:v>
                </c:pt>
                <c:pt idx="36">
                  <c:v>161.10995389687474</c:v>
                </c:pt>
                <c:pt idx="37">
                  <c:v>161.1266552799685</c:v>
                </c:pt>
                <c:pt idx="38">
                  <c:v>161.14285562156945</c:v>
                </c:pt>
                <c:pt idx="39">
                  <c:v>161.15856995292236</c:v>
                </c:pt>
                <c:pt idx="40">
                  <c:v>161.1738128543347</c:v>
                </c:pt>
                <c:pt idx="41">
                  <c:v>161.18859846870464</c:v>
                </c:pt>
                <c:pt idx="42">
                  <c:v>161.2029405146435</c:v>
                </c:pt>
                <c:pt idx="43">
                  <c:v>161.21685229920419</c:v>
                </c:pt>
                <c:pt idx="44">
                  <c:v>161.23034673022806</c:v>
                </c:pt>
                <c:pt idx="45">
                  <c:v>161.24343632832122</c:v>
                </c:pt>
                <c:pt idx="46">
                  <c:v>161.25613323847159</c:v>
                </c:pt>
                <c:pt idx="47">
                  <c:v>161.26844924131743</c:v>
                </c:pt>
                <c:pt idx="48">
                  <c:v>161.28039576407789</c:v>
                </c:pt>
                <c:pt idx="49">
                  <c:v>161.29198389115555</c:v>
                </c:pt>
                <c:pt idx="50">
                  <c:v>161.30322437442089</c:v>
                </c:pt>
                <c:pt idx="51">
                  <c:v>161.31412764318827</c:v>
                </c:pt>
                <c:pt idx="52">
                  <c:v>161.32470381389263</c:v>
                </c:pt>
                <c:pt idx="53">
                  <c:v>161.33496269947585</c:v>
                </c:pt>
                <c:pt idx="54">
                  <c:v>161.34491381849156</c:v>
                </c:pt>
                <c:pt idx="55">
                  <c:v>161.35456640393681</c:v>
                </c:pt>
                <c:pt idx="56">
                  <c:v>161.3639294118187</c:v>
                </c:pt>
                <c:pt idx="57">
                  <c:v>161.37301152946415</c:v>
                </c:pt>
                <c:pt idx="58">
                  <c:v>161.38182118358023</c:v>
                </c:pt>
                <c:pt idx="59">
                  <c:v>161.39036654807282</c:v>
                </c:pt>
                <c:pt idx="60">
                  <c:v>161.39865555163064</c:v>
                </c:pt>
                <c:pt idx="61">
                  <c:v>161.40669588508172</c:v>
                </c:pt>
                <c:pt idx="62">
                  <c:v>161.41449500852926</c:v>
                </c:pt>
                <c:pt idx="63">
                  <c:v>161.42206015827338</c:v>
                </c:pt>
                <c:pt idx="64">
                  <c:v>161.42939835352519</c:v>
                </c:pt>
                <c:pt idx="65">
                  <c:v>161.43651640291944</c:v>
                </c:pt>
                <c:pt idx="66">
                  <c:v>161.44342091083186</c:v>
                </c:pt>
                <c:pt idx="67">
                  <c:v>161.4501182835069</c:v>
                </c:pt>
                <c:pt idx="68">
                  <c:v>161.45661473500169</c:v>
                </c:pt>
                <c:pt idx="69">
                  <c:v>161.46291629295163</c:v>
                </c:pt>
                <c:pt idx="70">
                  <c:v>161.46902880416309</c:v>
                </c:pt>
                <c:pt idx="71">
                  <c:v>161.47495794003819</c:v>
                </c:pt>
                <c:pt idx="72">
                  <c:v>161.48070920183704</c:v>
                </c:pt>
                <c:pt idx="73">
                  <c:v>161.48628792578194</c:v>
                </c:pt>
                <c:pt idx="74">
                  <c:v>161.49169928800848</c:v>
                </c:pt>
                <c:pt idx="75">
                  <c:v>161.49694830936821</c:v>
                </c:pt>
                <c:pt idx="76">
                  <c:v>161.50203986008717</c:v>
                </c:pt>
                <c:pt idx="77">
                  <c:v>161.50697866428456</c:v>
                </c:pt>
                <c:pt idx="78">
                  <c:v>161.51176930435602</c:v>
                </c:pt>
                <c:pt idx="79">
                  <c:v>161.51641622522533</c:v>
                </c:pt>
                <c:pt idx="80">
                  <c:v>161.52092373846855</c:v>
                </c:pt>
                <c:pt idx="81">
                  <c:v>161.52529602631449</c:v>
                </c:pt>
                <c:pt idx="82">
                  <c:v>161.52953714552504</c:v>
                </c:pt>
                <c:pt idx="83">
                  <c:v>161.53365103115928</c:v>
                </c:pt>
                <c:pt idx="84">
                  <c:v>161.53764150022451</c:v>
                </c:pt>
                <c:pt idx="85">
                  <c:v>161.54151225521778</c:v>
                </c:pt>
                <c:pt idx="86">
                  <c:v>161.54526688756124</c:v>
                </c:pt>
                <c:pt idx="87">
                  <c:v>161.54890888093439</c:v>
                </c:pt>
                <c:pt idx="88">
                  <c:v>161.55244161450636</c:v>
                </c:pt>
                <c:pt idx="89">
                  <c:v>161.55586836607117</c:v>
                </c:pt>
                <c:pt idx="90">
                  <c:v>161.55919231508904</c:v>
                </c:pt>
                <c:pt idx="91">
                  <c:v>161.56241654563635</c:v>
                </c:pt>
                <c:pt idx="92">
                  <c:v>161.56554404926726</c:v>
                </c:pt>
                <c:pt idx="93">
                  <c:v>161.56857772778923</c:v>
                </c:pt>
                <c:pt idx="94">
                  <c:v>161.57152039595556</c:v>
                </c:pt>
                <c:pt idx="95">
                  <c:v>161.57437478407689</c:v>
                </c:pt>
                <c:pt idx="96">
                  <c:v>161.57714354055457</c:v>
                </c:pt>
                <c:pt idx="97">
                  <c:v>161.57982923433792</c:v>
                </c:pt>
                <c:pt idx="98">
                  <c:v>161.58243435730779</c:v>
                </c:pt>
                <c:pt idx="99">
                  <c:v>161.58496132658854</c:v>
                </c:pt>
                <c:pt idx="100">
                  <c:v>161.58741248679087</c:v>
                </c:pt>
                <c:pt idx="101">
                  <c:v>161.58979011218713</c:v>
                </c:pt>
                <c:pt idx="102">
                  <c:v>161.5920964088215</c:v>
                </c:pt>
                <c:pt idx="103">
                  <c:v>161.59433351655684</c:v>
                </c:pt>
                <c:pt idx="104">
                  <c:v>161.59650351106012</c:v>
                </c:pt>
                <c:pt idx="105">
                  <c:v>161.5986084057283</c:v>
                </c:pt>
                <c:pt idx="106">
                  <c:v>161.60065015355644</c:v>
                </c:pt>
                <c:pt idx="107">
                  <c:v>161.60263064894974</c:v>
                </c:pt>
                <c:pt idx="108">
                  <c:v>161.60455172948124</c:v>
                </c:pt>
                <c:pt idx="109">
                  <c:v>161.6064151775968</c:v>
                </c:pt>
                <c:pt idx="110">
                  <c:v>161.60822272226889</c:v>
                </c:pt>
                <c:pt idx="111">
                  <c:v>161.60997604060083</c:v>
                </c:pt>
                <c:pt idx="112">
                  <c:v>161.61167675938279</c:v>
                </c:pt>
                <c:pt idx="113">
                  <c:v>161.6133264566013</c:v>
                </c:pt>
                <c:pt idx="114">
                  <c:v>161.61492666290326</c:v>
                </c:pt>
                <c:pt idx="115">
                  <c:v>161.61647886301617</c:v>
                </c:pt>
                <c:pt idx="116">
                  <c:v>161.61798449712569</c:v>
                </c:pt>
                <c:pt idx="117">
                  <c:v>161.6194449622119</c:v>
                </c:pt>
                <c:pt idx="118">
                  <c:v>161.62086161334554</c:v>
                </c:pt>
                <c:pt idx="119">
                  <c:v>161.62223576494517</c:v>
                </c:pt>
                <c:pt idx="120">
                  <c:v>161.62356869199681</c:v>
                </c:pt>
                <c:pt idx="121">
                  <c:v>161.62486163123691</c:v>
                </c:pt>
                <c:pt idx="122">
                  <c:v>161.62611578229979</c:v>
                </c:pt>
                <c:pt idx="123">
                  <c:v>161.6273323088308</c:v>
                </c:pt>
                <c:pt idx="124">
                  <c:v>161.62851233956587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DFB-4FD1-BDD3-DC1F42F6B3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2929696"/>
        <c:axId val="452932648"/>
      </c:scatterChart>
      <c:valAx>
        <c:axId val="452929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Year (</a:t>
                </a:r>
                <a:r>
                  <a:rPr lang="en-US" sz="1000" b="0" i="1" baseline="0">
                    <a:effectLst/>
                  </a:rPr>
                  <a:t>n</a:t>
                </a:r>
                <a:r>
                  <a:rPr lang="en-US" sz="1000" b="0" i="0" baseline="0">
                    <a:effectLst/>
                  </a:rPr>
                  <a:t>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51254169618902801"/>
              <c:y val="0.872178169050292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932648"/>
        <c:crosses val="autoZero"/>
        <c:crossBetween val="midCat"/>
      </c:valAx>
      <c:valAx>
        <c:axId val="452932648"/>
        <c:scaling>
          <c:orientation val="minMax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No. Trout (</a:t>
                </a:r>
                <a:r>
                  <a:rPr lang="en-US" sz="1000" b="0" i="1" baseline="0">
                    <a:effectLst/>
                  </a:rPr>
                  <a:t>x</a:t>
                </a:r>
                <a:r>
                  <a:rPr lang="en-US" sz="1000" b="0" i="1" baseline="-25000">
                    <a:effectLst/>
                  </a:rPr>
                  <a:t>n</a:t>
                </a:r>
                <a:r>
                  <a:rPr lang="en-US" sz="1000" b="0" i="0" baseline="0">
                    <a:effectLst/>
                  </a:rPr>
                  <a:t>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3.7037128171478563E-2"/>
              <c:y val="0.30063282325957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929696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</xdr:colOff>
      <xdr:row>1</xdr:row>
      <xdr:rowOff>233362</xdr:rowOff>
    </xdr:from>
    <xdr:to>
      <xdr:col>13</xdr:col>
      <xdr:colOff>23812</xdr:colOff>
      <xdr:row>7</xdr:row>
      <xdr:rowOff>103823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</xdr:colOff>
      <xdr:row>8</xdr:row>
      <xdr:rowOff>33336</xdr:rowOff>
    </xdr:from>
    <xdr:to>
      <xdr:col>13</xdr:col>
      <xdr:colOff>19050</xdr:colOff>
      <xdr:row>19</xdr:row>
      <xdr:rowOff>164050</xdr:rowOff>
    </xdr:to>
    <xdr:graphicFrame macro="">
      <xdr:nvGraphicFramePr>
        <xdr:cNvPr id="4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0"/>
  <sheetViews>
    <sheetView tabSelected="1" workbookViewId="0">
      <selection activeCell="O5" sqref="O5"/>
    </sheetView>
  </sheetViews>
  <sheetFormatPr defaultRowHeight="15" x14ac:dyDescent="0.25"/>
  <cols>
    <col min="1" max="1" width="13.42578125" customWidth="1"/>
    <col min="2" max="5" width="13" customWidth="1"/>
    <col min="6" max="7" width="3" customWidth="1"/>
  </cols>
  <sheetData>
    <row r="1" spans="1:5" x14ac:dyDescent="0.25">
      <c r="A1" s="5"/>
      <c r="B1" s="21" t="s">
        <v>0</v>
      </c>
      <c r="C1" s="23"/>
      <c r="D1" s="21" t="s">
        <v>1</v>
      </c>
      <c r="E1" s="22"/>
    </row>
    <row r="2" spans="1:5" s="1" customFormat="1" ht="75" customHeight="1" x14ac:dyDescent="0.25">
      <c r="A2" s="6" t="s">
        <v>6</v>
      </c>
      <c r="B2" s="17" t="s">
        <v>7</v>
      </c>
      <c r="C2" s="18"/>
      <c r="D2" s="19" t="s">
        <v>7</v>
      </c>
      <c r="E2" s="20"/>
    </row>
    <row r="3" spans="1:5" ht="54" customHeight="1" x14ac:dyDescent="0.25">
      <c r="A3" s="6" t="s">
        <v>2</v>
      </c>
      <c r="B3" s="17" t="s">
        <v>8</v>
      </c>
      <c r="C3" s="18"/>
      <c r="D3" s="17" t="s">
        <v>9</v>
      </c>
      <c r="E3" s="24"/>
    </row>
    <row r="4" spans="1:5" ht="6" customHeight="1" x14ac:dyDescent="0.25">
      <c r="A4" s="9"/>
      <c r="B4" s="10"/>
      <c r="C4" s="11"/>
      <c r="D4" s="15"/>
      <c r="E4" s="16"/>
    </row>
    <row r="5" spans="1:5" ht="18" x14ac:dyDescent="0.35">
      <c r="A5" s="7" t="s">
        <v>3</v>
      </c>
      <c r="B5" s="3" t="s">
        <v>4</v>
      </c>
      <c r="C5" s="4" t="s">
        <v>5</v>
      </c>
      <c r="D5" s="3" t="s">
        <v>4</v>
      </c>
      <c r="E5" s="2" t="s">
        <v>5</v>
      </c>
    </row>
    <row r="6" spans="1:5" x14ac:dyDescent="0.25">
      <c r="A6" s="8">
        <v>1</v>
      </c>
      <c r="B6" s="12">
        <v>160</v>
      </c>
      <c r="C6" s="13">
        <f>0.97*B6+5</f>
        <v>160.19999999999999</v>
      </c>
      <c r="D6" s="12">
        <v>160</v>
      </c>
      <c r="E6" s="14">
        <f>0.97*(D6+5)</f>
        <v>160.04999999999998</v>
      </c>
    </row>
    <row r="7" spans="1:5" x14ac:dyDescent="0.25">
      <c r="A7" s="8">
        <v>2</v>
      </c>
      <c r="B7" s="12">
        <f>C6</f>
        <v>160.19999999999999</v>
      </c>
      <c r="C7" s="13">
        <f t="shared" ref="C7:C70" si="0">0.97*B7+5</f>
        <v>160.39399999999998</v>
      </c>
      <c r="D7" s="12">
        <f>E6</f>
        <v>160.04999999999998</v>
      </c>
      <c r="E7" s="14">
        <f t="shared" ref="E7:E70" si="1">0.97*(D7+5)</f>
        <v>160.09849999999997</v>
      </c>
    </row>
    <row r="8" spans="1:5" x14ac:dyDescent="0.25">
      <c r="A8" s="8">
        <v>3</v>
      </c>
      <c r="B8" s="12">
        <f>C7</f>
        <v>160.39399999999998</v>
      </c>
      <c r="C8" s="13">
        <f t="shared" si="0"/>
        <v>160.58217999999997</v>
      </c>
      <c r="D8" s="12">
        <f>E7</f>
        <v>160.09849999999997</v>
      </c>
      <c r="E8" s="14">
        <f t="shared" si="1"/>
        <v>160.14554499999997</v>
      </c>
    </row>
    <row r="9" spans="1:5" x14ac:dyDescent="0.25">
      <c r="A9" s="8">
        <v>4</v>
      </c>
      <c r="B9" s="12">
        <f>C8</f>
        <v>160.58217999999997</v>
      </c>
      <c r="C9" s="13">
        <f t="shared" si="0"/>
        <v>160.76471459999996</v>
      </c>
      <c r="D9" s="12">
        <f>E8</f>
        <v>160.14554499999997</v>
      </c>
      <c r="E9" s="14">
        <f t="shared" si="1"/>
        <v>160.19117864999996</v>
      </c>
    </row>
    <row r="10" spans="1:5" x14ac:dyDescent="0.25">
      <c r="A10" s="8">
        <v>5</v>
      </c>
      <c r="B10" s="12">
        <f>C9</f>
        <v>160.76471459999996</v>
      </c>
      <c r="C10" s="13">
        <f t="shared" si="0"/>
        <v>160.94177316199995</v>
      </c>
      <c r="D10" s="12">
        <f>E9</f>
        <v>160.19117864999996</v>
      </c>
      <c r="E10" s="14">
        <f t="shared" si="1"/>
        <v>160.23544329049994</v>
      </c>
    </row>
    <row r="11" spans="1:5" x14ac:dyDescent="0.25">
      <c r="A11" s="8">
        <v>6</v>
      </c>
      <c r="B11" s="12">
        <f t="shared" ref="B11:B15" si="2">C10</f>
        <v>160.94177316199995</v>
      </c>
      <c r="C11" s="13">
        <f t="shared" si="0"/>
        <v>161.11351996713995</v>
      </c>
      <c r="D11" s="12">
        <f t="shared" ref="D11:D15" si="3">E10</f>
        <v>160.23544329049994</v>
      </c>
      <c r="E11" s="14">
        <f t="shared" si="1"/>
        <v>160.27837999178493</v>
      </c>
    </row>
    <row r="12" spans="1:5" x14ac:dyDescent="0.25">
      <c r="A12" s="8">
        <v>7</v>
      </c>
      <c r="B12" s="12">
        <f t="shared" si="2"/>
        <v>161.11351996713995</v>
      </c>
      <c r="C12" s="13">
        <f t="shared" si="0"/>
        <v>161.28011436812574</v>
      </c>
      <c r="D12" s="12">
        <f t="shared" si="3"/>
        <v>160.27837999178493</v>
      </c>
      <c r="E12" s="14">
        <f t="shared" si="1"/>
        <v>160.32002859203138</v>
      </c>
    </row>
    <row r="13" spans="1:5" x14ac:dyDescent="0.25">
      <c r="A13" s="8">
        <v>8</v>
      </c>
      <c r="B13" s="12">
        <f t="shared" si="2"/>
        <v>161.28011436812574</v>
      </c>
      <c r="C13" s="13">
        <f t="shared" si="0"/>
        <v>161.44171093708195</v>
      </c>
      <c r="D13" s="12">
        <f t="shared" si="3"/>
        <v>160.32002859203138</v>
      </c>
      <c r="E13" s="14">
        <f t="shared" si="1"/>
        <v>160.36042773427044</v>
      </c>
    </row>
    <row r="14" spans="1:5" x14ac:dyDescent="0.25">
      <c r="A14" s="8">
        <v>9</v>
      </c>
      <c r="B14" s="12">
        <f t="shared" si="2"/>
        <v>161.44171093708195</v>
      </c>
      <c r="C14" s="13">
        <f t="shared" si="0"/>
        <v>161.59845960896948</v>
      </c>
      <c r="D14" s="12">
        <f t="shared" si="3"/>
        <v>160.36042773427044</v>
      </c>
      <c r="E14" s="14">
        <f t="shared" si="1"/>
        <v>160.39961490224232</v>
      </c>
    </row>
    <row r="15" spans="1:5" x14ac:dyDescent="0.25">
      <c r="A15" s="8">
        <v>10</v>
      </c>
      <c r="B15" s="12">
        <f t="shared" si="2"/>
        <v>161.59845960896948</v>
      </c>
      <c r="C15" s="13">
        <f t="shared" si="0"/>
        <v>161.7505058207004</v>
      </c>
      <c r="D15" s="12">
        <f t="shared" si="3"/>
        <v>160.39961490224232</v>
      </c>
      <c r="E15" s="14">
        <f t="shared" si="1"/>
        <v>160.43762645517504</v>
      </c>
    </row>
    <row r="16" spans="1:5" x14ac:dyDescent="0.25">
      <c r="A16" s="8">
        <v>11</v>
      </c>
      <c r="B16" s="12">
        <f t="shared" ref="B16:B25" si="4">C15</f>
        <v>161.7505058207004</v>
      </c>
      <c r="C16" s="13">
        <f t="shared" si="0"/>
        <v>161.89799064607939</v>
      </c>
      <c r="D16" s="12">
        <f t="shared" ref="D16:D25" si="5">E15</f>
        <v>160.43762645517504</v>
      </c>
      <c r="E16" s="14">
        <f t="shared" si="1"/>
        <v>160.47449766151979</v>
      </c>
    </row>
    <row r="17" spans="1:5" x14ac:dyDescent="0.25">
      <c r="A17" s="8">
        <v>12</v>
      </c>
      <c r="B17" s="12">
        <f t="shared" si="4"/>
        <v>161.89799064607939</v>
      </c>
      <c r="C17" s="13">
        <f t="shared" si="0"/>
        <v>162.04105092669701</v>
      </c>
      <c r="D17" s="12">
        <f t="shared" si="5"/>
        <v>160.47449766151979</v>
      </c>
      <c r="E17" s="14">
        <f t="shared" si="1"/>
        <v>160.5102627316742</v>
      </c>
    </row>
    <row r="18" spans="1:5" x14ac:dyDescent="0.25">
      <c r="A18" s="8">
        <v>13</v>
      </c>
      <c r="B18" s="12">
        <f t="shared" si="4"/>
        <v>162.04105092669701</v>
      </c>
      <c r="C18" s="13">
        <f t="shared" si="0"/>
        <v>162.17981939889609</v>
      </c>
      <c r="D18" s="12">
        <f t="shared" si="5"/>
        <v>160.5102627316742</v>
      </c>
      <c r="E18" s="14">
        <f t="shared" si="1"/>
        <v>160.54495484972398</v>
      </c>
    </row>
    <row r="19" spans="1:5" x14ac:dyDescent="0.25">
      <c r="A19" s="8">
        <v>14</v>
      </c>
      <c r="B19" s="12">
        <f t="shared" si="4"/>
        <v>162.17981939889609</v>
      </c>
      <c r="C19" s="13">
        <f t="shared" si="0"/>
        <v>162.3144248169292</v>
      </c>
      <c r="D19" s="12">
        <f t="shared" si="5"/>
        <v>160.54495484972398</v>
      </c>
      <c r="E19" s="14">
        <f t="shared" si="1"/>
        <v>160.57860620423224</v>
      </c>
    </row>
    <row r="20" spans="1:5" x14ac:dyDescent="0.25">
      <c r="A20" s="8">
        <v>15</v>
      </c>
      <c r="B20" s="12">
        <f t="shared" si="4"/>
        <v>162.3144248169292</v>
      </c>
      <c r="C20" s="13">
        <f t="shared" si="0"/>
        <v>162.44499207242131</v>
      </c>
      <c r="D20" s="12">
        <f t="shared" si="5"/>
        <v>160.57860620423224</v>
      </c>
      <c r="E20" s="14">
        <f t="shared" si="1"/>
        <v>160.61124801810527</v>
      </c>
    </row>
    <row r="21" spans="1:5" x14ac:dyDescent="0.25">
      <c r="A21" s="8">
        <v>16</v>
      </c>
      <c r="B21" s="12">
        <f t="shared" si="4"/>
        <v>162.44499207242131</v>
      </c>
      <c r="C21" s="13">
        <f t="shared" si="0"/>
        <v>162.57164231024868</v>
      </c>
      <c r="D21" s="12">
        <f t="shared" si="5"/>
        <v>160.61124801810527</v>
      </c>
      <c r="E21" s="14">
        <f t="shared" si="1"/>
        <v>160.64291057756211</v>
      </c>
    </row>
    <row r="22" spans="1:5" x14ac:dyDescent="0.25">
      <c r="A22" s="8">
        <v>17</v>
      </c>
      <c r="B22" s="12">
        <f t="shared" si="4"/>
        <v>162.57164231024868</v>
      </c>
      <c r="C22" s="13">
        <f t="shared" si="0"/>
        <v>162.69449304094121</v>
      </c>
      <c r="D22" s="12">
        <f t="shared" si="5"/>
        <v>160.64291057756211</v>
      </c>
      <c r="E22" s="14">
        <f t="shared" si="1"/>
        <v>160.67362326023525</v>
      </c>
    </row>
    <row r="23" spans="1:5" x14ac:dyDescent="0.25">
      <c r="A23" s="8">
        <v>18</v>
      </c>
      <c r="B23" s="12">
        <f t="shared" si="4"/>
        <v>162.69449304094121</v>
      </c>
      <c r="C23" s="13">
        <f t="shared" si="0"/>
        <v>162.81365824971297</v>
      </c>
      <c r="D23" s="12">
        <f t="shared" si="5"/>
        <v>160.67362326023525</v>
      </c>
      <c r="E23" s="14">
        <f t="shared" si="1"/>
        <v>160.70341456242818</v>
      </c>
    </row>
    <row r="24" spans="1:5" x14ac:dyDescent="0.25">
      <c r="A24" s="8">
        <v>19</v>
      </c>
      <c r="B24" s="12">
        <f t="shared" si="4"/>
        <v>162.81365824971297</v>
      </c>
      <c r="C24" s="13">
        <f t="shared" si="0"/>
        <v>162.92924850222158</v>
      </c>
      <c r="D24" s="12">
        <f t="shared" si="5"/>
        <v>160.70341456242818</v>
      </c>
      <c r="E24" s="14">
        <f t="shared" si="1"/>
        <v>160.73231212555532</v>
      </c>
    </row>
    <row r="25" spans="1:5" x14ac:dyDescent="0.25">
      <c r="A25" s="8">
        <v>20</v>
      </c>
      <c r="B25" s="12">
        <f t="shared" si="4"/>
        <v>162.92924850222158</v>
      </c>
      <c r="C25" s="13">
        <f t="shared" si="0"/>
        <v>163.04137104715494</v>
      </c>
      <c r="D25" s="12">
        <f t="shared" si="5"/>
        <v>160.73231212555532</v>
      </c>
      <c r="E25" s="14">
        <f t="shared" si="1"/>
        <v>160.76034276178865</v>
      </c>
    </row>
    <row r="26" spans="1:5" x14ac:dyDescent="0.25">
      <c r="A26" s="8">
        <v>21</v>
      </c>
      <c r="B26" s="12">
        <f t="shared" ref="B26:B35" si="6">C25</f>
        <v>163.04137104715494</v>
      </c>
      <c r="C26" s="13">
        <f t="shared" si="0"/>
        <v>163.15012991574028</v>
      </c>
      <c r="D26" s="12">
        <f t="shared" ref="D26:D35" si="7">E25</f>
        <v>160.76034276178865</v>
      </c>
      <c r="E26" s="14">
        <f t="shared" si="1"/>
        <v>160.78753247893499</v>
      </c>
    </row>
    <row r="27" spans="1:5" x14ac:dyDescent="0.25">
      <c r="A27" s="8">
        <v>22</v>
      </c>
      <c r="B27" s="12">
        <f t="shared" si="6"/>
        <v>163.15012991574028</v>
      </c>
      <c r="C27" s="13">
        <f t="shared" si="0"/>
        <v>163.25562601826806</v>
      </c>
      <c r="D27" s="12">
        <f t="shared" si="7"/>
        <v>160.78753247893499</v>
      </c>
      <c r="E27" s="14">
        <f t="shared" si="1"/>
        <v>160.81390650456694</v>
      </c>
    </row>
    <row r="28" spans="1:5" x14ac:dyDescent="0.25">
      <c r="A28" s="8">
        <v>23</v>
      </c>
      <c r="B28" s="12">
        <f t="shared" si="6"/>
        <v>163.25562601826806</v>
      </c>
      <c r="C28" s="13">
        <f t="shared" si="0"/>
        <v>163.35795723772</v>
      </c>
      <c r="D28" s="12">
        <f t="shared" si="7"/>
        <v>160.81390650456694</v>
      </c>
      <c r="E28" s="14">
        <f t="shared" si="1"/>
        <v>160.83948930942992</v>
      </c>
    </row>
    <row r="29" spans="1:5" x14ac:dyDescent="0.25">
      <c r="A29" s="8">
        <v>24</v>
      </c>
      <c r="B29" s="12">
        <f t="shared" si="6"/>
        <v>163.35795723772</v>
      </c>
      <c r="C29" s="13">
        <f t="shared" si="0"/>
        <v>163.45721852058838</v>
      </c>
      <c r="D29" s="12">
        <f t="shared" si="7"/>
        <v>160.83948930942992</v>
      </c>
      <c r="E29" s="14">
        <f t="shared" si="1"/>
        <v>160.86430463014702</v>
      </c>
    </row>
    <row r="30" spans="1:5" x14ac:dyDescent="0.25">
      <c r="A30" s="8">
        <v>25</v>
      </c>
      <c r="B30" s="12">
        <f t="shared" si="6"/>
        <v>163.45721852058838</v>
      </c>
      <c r="C30" s="13">
        <f t="shared" si="0"/>
        <v>163.55350196497074</v>
      </c>
      <c r="D30" s="12">
        <f t="shared" si="7"/>
        <v>160.86430463014702</v>
      </c>
      <c r="E30" s="14">
        <f t="shared" si="1"/>
        <v>160.88837549124261</v>
      </c>
    </row>
    <row r="31" spans="1:5" x14ac:dyDescent="0.25">
      <c r="A31" s="8">
        <v>26</v>
      </c>
      <c r="B31" s="12">
        <f t="shared" si="6"/>
        <v>163.55350196497074</v>
      </c>
      <c r="C31" s="13">
        <f t="shared" si="0"/>
        <v>163.6468969060216</v>
      </c>
      <c r="D31" s="12">
        <f t="shared" si="7"/>
        <v>160.88837549124261</v>
      </c>
      <c r="E31" s="14">
        <f t="shared" si="1"/>
        <v>160.91172422650533</v>
      </c>
    </row>
    <row r="32" spans="1:5" x14ac:dyDescent="0.25">
      <c r="A32" s="8">
        <v>27</v>
      </c>
      <c r="B32" s="12">
        <f t="shared" si="6"/>
        <v>163.6468969060216</v>
      </c>
      <c r="C32" s="13">
        <f t="shared" si="0"/>
        <v>163.73748999884094</v>
      </c>
      <c r="D32" s="12">
        <f t="shared" si="7"/>
        <v>160.91172422650533</v>
      </c>
      <c r="E32" s="14">
        <f t="shared" si="1"/>
        <v>160.93437249971015</v>
      </c>
    </row>
    <row r="33" spans="1:5" x14ac:dyDescent="0.25">
      <c r="A33" s="8">
        <v>28</v>
      </c>
      <c r="B33" s="12">
        <f t="shared" si="6"/>
        <v>163.73748999884094</v>
      </c>
      <c r="C33" s="13">
        <f t="shared" si="0"/>
        <v>163.82536529887571</v>
      </c>
      <c r="D33" s="12">
        <f t="shared" si="7"/>
        <v>160.93437249971015</v>
      </c>
      <c r="E33" s="14">
        <f t="shared" si="1"/>
        <v>160.95634132471884</v>
      </c>
    </row>
    <row r="34" spans="1:5" x14ac:dyDescent="0.25">
      <c r="A34" s="8">
        <v>29</v>
      </c>
      <c r="B34" s="12">
        <f t="shared" si="6"/>
        <v>163.82536529887571</v>
      </c>
      <c r="C34" s="13">
        <f t="shared" si="0"/>
        <v>163.91060433990944</v>
      </c>
      <c r="D34" s="12">
        <f t="shared" si="7"/>
        <v>160.95634132471884</v>
      </c>
      <c r="E34" s="14">
        <f t="shared" si="1"/>
        <v>160.97765108497725</v>
      </c>
    </row>
    <row r="35" spans="1:5" x14ac:dyDescent="0.25">
      <c r="A35" s="8">
        <v>30</v>
      </c>
      <c r="B35" s="12">
        <f t="shared" si="6"/>
        <v>163.91060433990944</v>
      </c>
      <c r="C35" s="13">
        <f t="shared" si="0"/>
        <v>163.99328620971215</v>
      </c>
      <c r="D35" s="12">
        <f t="shared" si="7"/>
        <v>160.97765108497725</v>
      </c>
      <c r="E35" s="14">
        <f t="shared" si="1"/>
        <v>160.99832155242794</v>
      </c>
    </row>
    <row r="36" spans="1:5" x14ac:dyDescent="0.25">
      <c r="A36" s="8">
        <v>31</v>
      </c>
      <c r="B36" s="12">
        <f t="shared" ref="B36:B41" si="8">C35</f>
        <v>163.99328620971215</v>
      </c>
      <c r="C36" s="13">
        <f t="shared" si="0"/>
        <v>164.07348762342079</v>
      </c>
      <c r="D36" s="12">
        <f t="shared" ref="D36:D41" si="9">E35</f>
        <v>160.99832155242794</v>
      </c>
      <c r="E36" s="14">
        <f t="shared" si="1"/>
        <v>161.0183719058551</v>
      </c>
    </row>
    <row r="37" spans="1:5" x14ac:dyDescent="0.25">
      <c r="A37" s="8">
        <v>32</v>
      </c>
      <c r="B37" s="12">
        <f t="shared" si="8"/>
        <v>164.07348762342079</v>
      </c>
      <c r="C37" s="13">
        <f t="shared" si="0"/>
        <v>164.15128299471817</v>
      </c>
      <c r="D37" s="12">
        <f t="shared" si="9"/>
        <v>161.0183719058551</v>
      </c>
      <c r="E37" s="14">
        <f t="shared" si="1"/>
        <v>161.03782074867945</v>
      </c>
    </row>
    <row r="38" spans="1:5" x14ac:dyDescent="0.25">
      <c r="A38" s="8">
        <v>33</v>
      </c>
      <c r="B38" s="12">
        <f t="shared" si="8"/>
        <v>164.15128299471817</v>
      </c>
      <c r="C38" s="13">
        <f t="shared" si="0"/>
        <v>164.22674450487662</v>
      </c>
      <c r="D38" s="12">
        <f t="shared" si="9"/>
        <v>161.03782074867945</v>
      </c>
      <c r="E38" s="14">
        <f t="shared" si="1"/>
        <v>161.05668612621906</v>
      </c>
    </row>
    <row r="39" spans="1:5" x14ac:dyDescent="0.25">
      <c r="A39" s="8">
        <v>34</v>
      </c>
      <c r="B39" s="12">
        <f t="shared" si="8"/>
        <v>164.22674450487662</v>
      </c>
      <c r="C39" s="13">
        <f t="shared" si="0"/>
        <v>164.29994216973031</v>
      </c>
      <c r="D39" s="12">
        <f t="shared" si="9"/>
        <v>161.05668612621906</v>
      </c>
      <c r="E39" s="14">
        <f t="shared" si="1"/>
        <v>161.0749855424325</v>
      </c>
    </row>
    <row r="40" spans="1:5" x14ac:dyDescent="0.25">
      <c r="A40" s="8">
        <v>35</v>
      </c>
      <c r="B40" s="12">
        <f t="shared" si="8"/>
        <v>164.29994216973031</v>
      </c>
      <c r="C40" s="13">
        <f t="shared" si="0"/>
        <v>164.37094390463841</v>
      </c>
      <c r="D40" s="12">
        <f t="shared" si="9"/>
        <v>161.0749855424325</v>
      </c>
      <c r="E40" s="14">
        <f t="shared" si="1"/>
        <v>161.09273597615953</v>
      </c>
    </row>
    <row r="41" spans="1:5" x14ac:dyDescent="0.25">
      <c r="A41" s="8">
        <v>36</v>
      </c>
      <c r="B41" s="12">
        <f t="shared" si="8"/>
        <v>164.37094390463841</v>
      </c>
      <c r="C41" s="13">
        <f t="shared" si="0"/>
        <v>164.43981558749925</v>
      </c>
      <c r="D41" s="12">
        <f t="shared" si="9"/>
        <v>161.09273597615953</v>
      </c>
      <c r="E41" s="14">
        <f t="shared" si="1"/>
        <v>161.10995389687474</v>
      </c>
    </row>
    <row r="42" spans="1:5" x14ac:dyDescent="0.25">
      <c r="A42" s="8">
        <v>37</v>
      </c>
      <c r="B42" s="12">
        <f t="shared" ref="B42:B62" si="10">C41</f>
        <v>164.43981558749925</v>
      </c>
      <c r="C42" s="13">
        <f t="shared" si="0"/>
        <v>164.50662111987427</v>
      </c>
      <c r="D42" s="12">
        <f t="shared" ref="D42:D62" si="11">E41</f>
        <v>161.10995389687474</v>
      </c>
      <c r="E42" s="14">
        <f t="shared" si="1"/>
        <v>161.1266552799685</v>
      </c>
    </row>
    <row r="43" spans="1:5" x14ac:dyDescent="0.25">
      <c r="A43" s="8">
        <v>38</v>
      </c>
      <c r="B43" s="12">
        <f t="shared" si="10"/>
        <v>164.50662111987427</v>
      </c>
      <c r="C43" s="13">
        <f t="shared" si="0"/>
        <v>164.57142248627804</v>
      </c>
      <c r="D43" s="12">
        <f t="shared" si="11"/>
        <v>161.1266552799685</v>
      </c>
      <c r="E43" s="14">
        <f t="shared" si="1"/>
        <v>161.14285562156945</v>
      </c>
    </row>
    <row r="44" spans="1:5" x14ac:dyDescent="0.25">
      <c r="A44" s="8">
        <v>39</v>
      </c>
      <c r="B44" s="12">
        <f t="shared" si="10"/>
        <v>164.57142248627804</v>
      </c>
      <c r="C44" s="13">
        <f t="shared" si="0"/>
        <v>164.63427981168968</v>
      </c>
      <c r="D44" s="12">
        <f t="shared" si="11"/>
        <v>161.14285562156945</v>
      </c>
      <c r="E44" s="14">
        <f t="shared" si="1"/>
        <v>161.15856995292236</v>
      </c>
    </row>
    <row r="45" spans="1:5" x14ac:dyDescent="0.25">
      <c r="A45" s="8">
        <v>40</v>
      </c>
      <c r="B45" s="12">
        <f t="shared" si="10"/>
        <v>164.63427981168968</v>
      </c>
      <c r="C45" s="13">
        <f t="shared" si="0"/>
        <v>164.69525141733899</v>
      </c>
      <c r="D45" s="12">
        <f t="shared" si="11"/>
        <v>161.15856995292236</v>
      </c>
      <c r="E45" s="14">
        <f t="shared" si="1"/>
        <v>161.1738128543347</v>
      </c>
    </row>
    <row r="46" spans="1:5" x14ac:dyDescent="0.25">
      <c r="A46" s="8">
        <v>41</v>
      </c>
      <c r="B46" s="12">
        <f t="shared" si="10"/>
        <v>164.69525141733899</v>
      </c>
      <c r="C46" s="13">
        <f t="shared" si="0"/>
        <v>164.75439387481882</v>
      </c>
      <c r="D46" s="12">
        <f t="shared" si="11"/>
        <v>161.1738128543347</v>
      </c>
      <c r="E46" s="14">
        <f t="shared" si="1"/>
        <v>161.18859846870464</v>
      </c>
    </row>
    <row r="47" spans="1:5" x14ac:dyDescent="0.25">
      <c r="A47" s="8">
        <v>42</v>
      </c>
      <c r="B47" s="12">
        <f t="shared" si="10"/>
        <v>164.75439387481882</v>
      </c>
      <c r="C47" s="13">
        <f t="shared" si="0"/>
        <v>164.81176205857426</v>
      </c>
      <c r="D47" s="12">
        <f t="shared" si="11"/>
        <v>161.18859846870464</v>
      </c>
      <c r="E47" s="14">
        <f t="shared" si="1"/>
        <v>161.2029405146435</v>
      </c>
    </row>
    <row r="48" spans="1:5" x14ac:dyDescent="0.25">
      <c r="A48" s="8">
        <v>43</v>
      </c>
      <c r="B48" s="12">
        <f t="shared" si="10"/>
        <v>164.81176205857426</v>
      </c>
      <c r="C48" s="13">
        <f t="shared" si="0"/>
        <v>164.86740919681702</v>
      </c>
      <c r="D48" s="12">
        <f t="shared" si="11"/>
        <v>161.2029405146435</v>
      </c>
      <c r="E48" s="14">
        <f t="shared" si="1"/>
        <v>161.21685229920419</v>
      </c>
    </row>
    <row r="49" spans="1:5" x14ac:dyDescent="0.25">
      <c r="A49" s="8">
        <v>44</v>
      </c>
      <c r="B49" s="12">
        <f t="shared" si="10"/>
        <v>164.86740919681702</v>
      </c>
      <c r="C49" s="13">
        <f t="shared" si="0"/>
        <v>164.92138692091251</v>
      </c>
      <c r="D49" s="12">
        <f t="shared" si="11"/>
        <v>161.21685229920419</v>
      </c>
      <c r="E49" s="14">
        <f t="shared" si="1"/>
        <v>161.23034673022806</v>
      </c>
    </row>
    <row r="50" spans="1:5" x14ac:dyDescent="0.25">
      <c r="A50" s="8">
        <v>45</v>
      </c>
      <c r="B50" s="12">
        <f t="shared" si="10"/>
        <v>164.92138692091251</v>
      </c>
      <c r="C50" s="13">
        <f t="shared" si="0"/>
        <v>164.97374531328512</v>
      </c>
      <c r="D50" s="12">
        <f t="shared" si="11"/>
        <v>161.23034673022806</v>
      </c>
      <c r="E50" s="14">
        <f t="shared" si="1"/>
        <v>161.24343632832122</v>
      </c>
    </row>
    <row r="51" spans="1:5" x14ac:dyDescent="0.25">
      <c r="A51" s="8">
        <v>46</v>
      </c>
      <c r="B51" s="12">
        <f t="shared" si="10"/>
        <v>164.97374531328512</v>
      </c>
      <c r="C51" s="13">
        <f t="shared" si="0"/>
        <v>165.02453295388656</v>
      </c>
      <c r="D51" s="12">
        <f t="shared" si="11"/>
        <v>161.24343632832122</v>
      </c>
      <c r="E51" s="14">
        <f t="shared" si="1"/>
        <v>161.25613323847159</v>
      </c>
    </row>
    <row r="52" spans="1:5" x14ac:dyDescent="0.25">
      <c r="A52" s="8">
        <v>47</v>
      </c>
      <c r="B52" s="12">
        <f t="shared" si="10"/>
        <v>165.02453295388656</v>
      </c>
      <c r="C52" s="13">
        <f t="shared" si="0"/>
        <v>165.07379696526996</v>
      </c>
      <c r="D52" s="12">
        <f t="shared" si="11"/>
        <v>161.25613323847159</v>
      </c>
      <c r="E52" s="14">
        <f t="shared" si="1"/>
        <v>161.26844924131743</v>
      </c>
    </row>
    <row r="53" spans="1:5" x14ac:dyDescent="0.25">
      <c r="A53" s="8">
        <v>48</v>
      </c>
      <c r="B53" s="12">
        <f t="shared" si="10"/>
        <v>165.07379696526996</v>
      </c>
      <c r="C53" s="13">
        <f t="shared" si="0"/>
        <v>165.12158305631186</v>
      </c>
      <c r="D53" s="12">
        <f t="shared" si="11"/>
        <v>161.26844924131743</v>
      </c>
      <c r="E53" s="14">
        <f t="shared" si="1"/>
        <v>161.28039576407789</v>
      </c>
    </row>
    <row r="54" spans="1:5" x14ac:dyDescent="0.25">
      <c r="A54" s="8">
        <v>49</v>
      </c>
      <c r="B54" s="12">
        <f t="shared" si="10"/>
        <v>165.12158305631186</v>
      </c>
      <c r="C54" s="13">
        <f t="shared" si="0"/>
        <v>165.1679355646225</v>
      </c>
      <c r="D54" s="12">
        <f t="shared" si="11"/>
        <v>161.28039576407789</v>
      </c>
      <c r="E54" s="14">
        <f t="shared" si="1"/>
        <v>161.29198389115555</v>
      </c>
    </row>
    <row r="55" spans="1:5" x14ac:dyDescent="0.25">
      <c r="A55" s="8">
        <v>50</v>
      </c>
      <c r="B55" s="12">
        <f t="shared" si="10"/>
        <v>165.1679355646225</v>
      </c>
      <c r="C55" s="13">
        <f t="shared" si="0"/>
        <v>165.21289749768383</v>
      </c>
      <c r="D55" s="12">
        <f t="shared" si="11"/>
        <v>161.29198389115555</v>
      </c>
      <c r="E55" s="14">
        <f t="shared" si="1"/>
        <v>161.30322437442089</v>
      </c>
    </row>
    <row r="56" spans="1:5" x14ac:dyDescent="0.25">
      <c r="A56" s="8">
        <v>51</v>
      </c>
      <c r="B56" s="12">
        <f t="shared" si="10"/>
        <v>165.21289749768383</v>
      </c>
      <c r="C56" s="13">
        <f t="shared" si="0"/>
        <v>165.25651057275331</v>
      </c>
      <c r="D56" s="12">
        <f t="shared" si="11"/>
        <v>161.30322437442089</v>
      </c>
      <c r="E56" s="14">
        <f t="shared" si="1"/>
        <v>161.31412764318827</v>
      </c>
    </row>
    <row r="57" spans="1:5" x14ac:dyDescent="0.25">
      <c r="A57" s="8">
        <v>52</v>
      </c>
      <c r="B57" s="12">
        <f t="shared" si="10"/>
        <v>165.25651057275331</v>
      </c>
      <c r="C57" s="13">
        <f t="shared" si="0"/>
        <v>165.2988152555707</v>
      </c>
      <c r="D57" s="12">
        <f t="shared" si="11"/>
        <v>161.31412764318827</v>
      </c>
      <c r="E57" s="14">
        <f t="shared" si="1"/>
        <v>161.32470381389263</v>
      </c>
    </row>
    <row r="58" spans="1:5" x14ac:dyDescent="0.25">
      <c r="A58" s="8">
        <v>53</v>
      </c>
      <c r="B58" s="12">
        <f t="shared" si="10"/>
        <v>165.2988152555707</v>
      </c>
      <c r="C58" s="13">
        <f t="shared" si="0"/>
        <v>165.33985079790358</v>
      </c>
      <c r="D58" s="12">
        <f t="shared" si="11"/>
        <v>161.32470381389263</v>
      </c>
      <c r="E58" s="14">
        <f t="shared" si="1"/>
        <v>161.33496269947585</v>
      </c>
    </row>
    <row r="59" spans="1:5" x14ac:dyDescent="0.25">
      <c r="A59" s="8">
        <v>54</v>
      </c>
      <c r="B59" s="12">
        <f t="shared" si="10"/>
        <v>165.33985079790358</v>
      </c>
      <c r="C59" s="13">
        <f t="shared" si="0"/>
        <v>165.37965527396648</v>
      </c>
      <c r="D59" s="12">
        <f t="shared" si="11"/>
        <v>161.33496269947585</v>
      </c>
      <c r="E59" s="14">
        <f t="shared" si="1"/>
        <v>161.34491381849156</v>
      </c>
    </row>
    <row r="60" spans="1:5" x14ac:dyDescent="0.25">
      <c r="A60" s="8">
        <v>55</v>
      </c>
      <c r="B60" s="12">
        <f t="shared" si="10"/>
        <v>165.37965527396648</v>
      </c>
      <c r="C60" s="13">
        <f t="shared" si="0"/>
        <v>165.41826561574749</v>
      </c>
      <c r="D60" s="12">
        <f t="shared" si="11"/>
        <v>161.34491381849156</v>
      </c>
      <c r="E60" s="14">
        <f t="shared" si="1"/>
        <v>161.35456640393681</v>
      </c>
    </row>
    <row r="61" spans="1:5" x14ac:dyDescent="0.25">
      <c r="A61" s="8">
        <v>56</v>
      </c>
      <c r="B61" s="12">
        <f t="shared" si="10"/>
        <v>165.41826561574749</v>
      </c>
      <c r="C61" s="13">
        <f t="shared" si="0"/>
        <v>165.45571764727507</v>
      </c>
      <c r="D61" s="12">
        <f t="shared" si="11"/>
        <v>161.35456640393681</v>
      </c>
      <c r="E61" s="14">
        <f t="shared" si="1"/>
        <v>161.3639294118187</v>
      </c>
    </row>
    <row r="62" spans="1:5" x14ac:dyDescent="0.25">
      <c r="A62" s="8">
        <v>57</v>
      </c>
      <c r="B62" s="12">
        <f t="shared" si="10"/>
        <v>165.45571764727507</v>
      </c>
      <c r="C62" s="13">
        <f t="shared" si="0"/>
        <v>165.4920461178568</v>
      </c>
      <c r="D62" s="12">
        <f t="shared" si="11"/>
        <v>161.3639294118187</v>
      </c>
      <c r="E62" s="14">
        <f t="shared" si="1"/>
        <v>161.37301152946415</v>
      </c>
    </row>
    <row r="63" spans="1:5" x14ac:dyDescent="0.25">
      <c r="A63" s="8">
        <v>58</v>
      </c>
      <c r="B63" s="12">
        <f t="shared" ref="B63:B126" si="12">C62</f>
        <v>165.4920461178568</v>
      </c>
      <c r="C63" s="13">
        <f t="shared" si="0"/>
        <v>165.52728473432109</v>
      </c>
      <c r="D63" s="12">
        <f t="shared" ref="D63:D126" si="13">E62</f>
        <v>161.37301152946415</v>
      </c>
      <c r="E63" s="14">
        <f t="shared" si="1"/>
        <v>161.38182118358023</v>
      </c>
    </row>
    <row r="64" spans="1:5" x14ac:dyDescent="0.25">
      <c r="A64" s="8">
        <v>59</v>
      </c>
      <c r="B64" s="12">
        <f t="shared" si="12"/>
        <v>165.52728473432109</v>
      </c>
      <c r="C64" s="13">
        <f t="shared" si="0"/>
        <v>165.56146619229145</v>
      </c>
      <c r="D64" s="12">
        <f t="shared" si="13"/>
        <v>161.38182118358023</v>
      </c>
      <c r="E64" s="14">
        <f t="shared" si="1"/>
        <v>161.39036654807282</v>
      </c>
    </row>
    <row r="65" spans="1:5" x14ac:dyDescent="0.25">
      <c r="A65" s="8">
        <v>60</v>
      </c>
      <c r="B65" s="12">
        <f t="shared" si="12"/>
        <v>165.56146619229145</v>
      </c>
      <c r="C65" s="13">
        <f t="shared" si="0"/>
        <v>165.5946222065227</v>
      </c>
      <c r="D65" s="12">
        <f t="shared" si="13"/>
        <v>161.39036654807282</v>
      </c>
      <c r="E65" s="14">
        <f t="shared" si="1"/>
        <v>161.39865555163064</v>
      </c>
    </row>
    <row r="66" spans="1:5" x14ac:dyDescent="0.25">
      <c r="A66" s="8">
        <v>61</v>
      </c>
      <c r="B66" s="12">
        <f t="shared" si="12"/>
        <v>165.5946222065227</v>
      </c>
      <c r="C66" s="13">
        <f t="shared" si="0"/>
        <v>165.62678354032701</v>
      </c>
      <c r="D66" s="12">
        <f t="shared" si="13"/>
        <v>161.39865555163064</v>
      </c>
      <c r="E66" s="14">
        <f t="shared" si="1"/>
        <v>161.40669588508172</v>
      </c>
    </row>
    <row r="67" spans="1:5" x14ac:dyDescent="0.25">
      <c r="A67" s="8">
        <v>62</v>
      </c>
      <c r="B67" s="12">
        <f t="shared" si="12"/>
        <v>165.62678354032701</v>
      </c>
      <c r="C67" s="13">
        <f t="shared" si="0"/>
        <v>165.6579800341172</v>
      </c>
      <c r="D67" s="12">
        <f t="shared" si="13"/>
        <v>161.40669588508172</v>
      </c>
      <c r="E67" s="14">
        <f t="shared" si="1"/>
        <v>161.41449500852926</v>
      </c>
    </row>
    <row r="68" spans="1:5" x14ac:dyDescent="0.25">
      <c r="A68" s="8">
        <v>63</v>
      </c>
      <c r="B68" s="12">
        <f t="shared" si="12"/>
        <v>165.6579800341172</v>
      </c>
      <c r="C68" s="13">
        <f t="shared" si="0"/>
        <v>165.68824063309367</v>
      </c>
      <c r="D68" s="12">
        <f t="shared" si="13"/>
        <v>161.41449500852926</v>
      </c>
      <c r="E68" s="14">
        <f t="shared" si="1"/>
        <v>161.42206015827338</v>
      </c>
    </row>
    <row r="69" spans="1:5" x14ac:dyDescent="0.25">
      <c r="A69" s="8">
        <v>64</v>
      </c>
      <c r="B69" s="12">
        <f t="shared" si="12"/>
        <v>165.68824063309367</v>
      </c>
      <c r="C69" s="13">
        <f t="shared" si="0"/>
        <v>165.71759341410086</v>
      </c>
      <c r="D69" s="12">
        <f t="shared" si="13"/>
        <v>161.42206015827338</v>
      </c>
      <c r="E69" s="14">
        <f t="shared" si="1"/>
        <v>161.42939835352519</v>
      </c>
    </row>
    <row r="70" spans="1:5" x14ac:dyDescent="0.25">
      <c r="A70" s="8">
        <v>65</v>
      </c>
      <c r="B70" s="12">
        <f t="shared" si="12"/>
        <v>165.71759341410086</v>
      </c>
      <c r="C70" s="13">
        <f t="shared" si="0"/>
        <v>165.74606561167784</v>
      </c>
      <c r="D70" s="12">
        <f t="shared" si="13"/>
        <v>161.42939835352519</v>
      </c>
      <c r="E70" s="14">
        <f t="shared" si="1"/>
        <v>161.43651640291944</v>
      </c>
    </row>
    <row r="71" spans="1:5" x14ac:dyDescent="0.25">
      <c r="A71" s="8">
        <v>66</v>
      </c>
      <c r="B71" s="12">
        <f t="shared" si="12"/>
        <v>165.74606561167784</v>
      </c>
      <c r="C71" s="13">
        <f t="shared" ref="C71:C130" si="14">0.97*B71+5</f>
        <v>165.7736836433275</v>
      </c>
      <c r="D71" s="12">
        <f t="shared" si="13"/>
        <v>161.43651640291944</v>
      </c>
      <c r="E71" s="14">
        <f t="shared" ref="E71:E130" si="15">0.97*(D71+5)</f>
        <v>161.44342091083186</v>
      </c>
    </row>
    <row r="72" spans="1:5" x14ac:dyDescent="0.25">
      <c r="A72" s="8">
        <v>67</v>
      </c>
      <c r="B72" s="12">
        <f t="shared" si="12"/>
        <v>165.7736836433275</v>
      </c>
      <c r="C72" s="13">
        <f t="shared" si="14"/>
        <v>165.80047313402767</v>
      </c>
      <c r="D72" s="12">
        <f t="shared" si="13"/>
        <v>161.44342091083186</v>
      </c>
      <c r="E72" s="14">
        <f t="shared" si="15"/>
        <v>161.4501182835069</v>
      </c>
    </row>
    <row r="73" spans="1:5" x14ac:dyDescent="0.25">
      <c r="A73" s="8">
        <v>68</v>
      </c>
      <c r="B73" s="12">
        <f t="shared" si="12"/>
        <v>165.80047313402767</v>
      </c>
      <c r="C73" s="13">
        <f t="shared" si="14"/>
        <v>165.82645894000683</v>
      </c>
      <c r="D73" s="12">
        <f t="shared" si="13"/>
        <v>161.4501182835069</v>
      </c>
      <c r="E73" s="14">
        <f t="shared" si="15"/>
        <v>161.45661473500169</v>
      </c>
    </row>
    <row r="74" spans="1:5" x14ac:dyDescent="0.25">
      <c r="A74" s="8">
        <v>69</v>
      </c>
      <c r="B74" s="12">
        <f t="shared" si="12"/>
        <v>165.82645894000683</v>
      </c>
      <c r="C74" s="13">
        <f t="shared" si="14"/>
        <v>165.85166517180662</v>
      </c>
      <c r="D74" s="12">
        <f t="shared" si="13"/>
        <v>161.45661473500169</v>
      </c>
      <c r="E74" s="14">
        <f t="shared" si="15"/>
        <v>161.46291629295163</v>
      </c>
    </row>
    <row r="75" spans="1:5" x14ac:dyDescent="0.25">
      <c r="A75" s="8">
        <v>70</v>
      </c>
      <c r="B75" s="12">
        <f t="shared" si="12"/>
        <v>165.85166517180662</v>
      </c>
      <c r="C75" s="13">
        <f t="shared" si="14"/>
        <v>165.87611521665241</v>
      </c>
      <c r="D75" s="12">
        <f t="shared" si="13"/>
        <v>161.46291629295163</v>
      </c>
      <c r="E75" s="14">
        <f t="shared" si="15"/>
        <v>161.46902880416309</v>
      </c>
    </row>
    <row r="76" spans="1:5" x14ac:dyDescent="0.25">
      <c r="A76" s="8">
        <v>71</v>
      </c>
      <c r="B76" s="12">
        <f t="shared" si="12"/>
        <v>165.87611521665241</v>
      </c>
      <c r="C76" s="13">
        <f t="shared" si="14"/>
        <v>165.89983176015284</v>
      </c>
      <c r="D76" s="12">
        <f t="shared" si="13"/>
        <v>161.46902880416309</v>
      </c>
      <c r="E76" s="14">
        <f t="shared" si="15"/>
        <v>161.47495794003819</v>
      </c>
    </row>
    <row r="77" spans="1:5" x14ac:dyDescent="0.25">
      <c r="A77" s="8">
        <v>72</v>
      </c>
      <c r="B77" s="12">
        <f t="shared" si="12"/>
        <v>165.89983176015284</v>
      </c>
      <c r="C77" s="13">
        <f t="shared" si="14"/>
        <v>165.92283680734823</v>
      </c>
      <c r="D77" s="12">
        <f t="shared" si="13"/>
        <v>161.47495794003819</v>
      </c>
      <c r="E77" s="14">
        <f t="shared" si="15"/>
        <v>161.48070920183704</v>
      </c>
    </row>
    <row r="78" spans="1:5" x14ac:dyDescent="0.25">
      <c r="A78" s="8">
        <v>73</v>
      </c>
      <c r="B78" s="12">
        <f t="shared" si="12"/>
        <v>165.92283680734823</v>
      </c>
      <c r="C78" s="13">
        <f t="shared" si="14"/>
        <v>165.94515170312778</v>
      </c>
      <c r="D78" s="12">
        <f t="shared" si="13"/>
        <v>161.48070920183704</v>
      </c>
      <c r="E78" s="14">
        <f t="shared" si="15"/>
        <v>161.48628792578194</v>
      </c>
    </row>
    <row r="79" spans="1:5" x14ac:dyDescent="0.25">
      <c r="A79" s="8">
        <v>74</v>
      </c>
      <c r="B79" s="12">
        <f t="shared" si="12"/>
        <v>165.94515170312778</v>
      </c>
      <c r="C79" s="13">
        <f t="shared" si="14"/>
        <v>165.96679715203393</v>
      </c>
      <c r="D79" s="12">
        <f t="shared" si="13"/>
        <v>161.48628792578194</v>
      </c>
      <c r="E79" s="14">
        <f t="shared" si="15"/>
        <v>161.49169928800848</v>
      </c>
    </row>
    <row r="80" spans="1:5" x14ac:dyDescent="0.25">
      <c r="A80" s="8">
        <v>75</v>
      </c>
      <c r="B80" s="12">
        <f t="shared" si="12"/>
        <v>165.96679715203393</v>
      </c>
      <c r="C80" s="13">
        <f t="shared" si="14"/>
        <v>165.98779323747291</v>
      </c>
      <c r="D80" s="12">
        <f t="shared" si="13"/>
        <v>161.49169928800848</v>
      </c>
      <c r="E80" s="14">
        <f t="shared" si="15"/>
        <v>161.49694830936821</v>
      </c>
    </row>
    <row r="81" spans="1:5" x14ac:dyDescent="0.25">
      <c r="A81" s="8">
        <v>76</v>
      </c>
      <c r="B81" s="12">
        <f t="shared" si="12"/>
        <v>165.98779323747291</v>
      </c>
      <c r="C81" s="13">
        <f t="shared" si="14"/>
        <v>166.00815944034872</v>
      </c>
      <c r="D81" s="12">
        <f t="shared" si="13"/>
        <v>161.49694830936821</v>
      </c>
      <c r="E81" s="14">
        <f t="shared" si="15"/>
        <v>161.50203986008717</v>
      </c>
    </row>
    <row r="82" spans="1:5" x14ac:dyDescent="0.25">
      <c r="A82" s="8">
        <v>77</v>
      </c>
      <c r="B82" s="12">
        <f t="shared" si="12"/>
        <v>166.00815944034872</v>
      </c>
      <c r="C82" s="13">
        <f t="shared" si="14"/>
        <v>166.02791465713827</v>
      </c>
      <c r="D82" s="12">
        <f t="shared" si="13"/>
        <v>161.50203986008717</v>
      </c>
      <c r="E82" s="14">
        <f t="shared" si="15"/>
        <v>161.50697866428456</v>
      </c>
    </row>
    <row r="83" spans="1:5" x14ac:dyDescent="0.25">
      <c r="A83" s="8">
        <v>78</v>
      </c>
      <c r="B83" s="12">
        <f t="shared" si="12"/>
        <v>166.02791465713827</v>
      </c>
      <c r="C83" s="13">
        <f t="shared" si="14"/>
        <v>166.04707721742412</v>
      </c>
      <c r="D83" s="12">
        <f t="shared" si="13"/>
        <v>161.50697866428456</v>
      </c>
      <c r="E83" s="14">
        <f t="shared" si="15"/>
        <v>161.51176930435602</v>
      </c>
    </row>
    <row r="84" spans="1:5" x14ac:dyDescent="0.25">
      <c r="A84" s="8">
        <v>79</v>
      </c>
      <c r="B84" s="12">
        <f t="shared" si="12"/>
        <v>166.04707721742412</v>
      </c>
      <c r="C84" s="13">
        <f t="shared" si="14"/>
        <v>166.0656649009014</v>
      </c>
      <c r="D84" s="12">
        <f t="shared" si="13"/>
        <v>161.51176930435602</v>
      </c>
      <c r="E84" s="14">
        <f t="shared" si="15"/>
        <v>161.51641622522533</v>
      </c>
    </row>
    <row r="85" spans="1:5" x14ac:dyDescent="0.25">
      <c r="A85" s="8">
        <v>80</v>
      </c>
      <c r="B85" s="12">
        <f t="shared" si="12"/>
        <v>166.0656649009014</v>
      </c>
      <c r="C85" s="13">
        <f t="shared" si="14"/>
        <v>166.08369495387436</v>
      </c>
      <c r="D85" s="12">
        <f t="shared" si="13"/>
        <v>161.51641622522533</v>
      </c>
      <c r="E85" s="14">
        <f t="shared" si="15"/>
        <v>161.52092373846855</v>
      </c>
    </row>
    <row r="86" spans="1:5" x14ac:dyDescent="0.25">
      <c r="A86" s="8">
        <v>81</v>
      </c>
      <c r="B86" s="12">
        <f t="shared" si="12"/>
        <v>166.08369495387436</v>
      </c>
      <c r="C86" s="13">
        <f t="shared" si="14"/>
        <v>166.10118410525811</v>
      </c>
      <c r="D86" s="12">
        <f t="shared" si="13"/>
        <v>161.52092373846855</v>
      </c>
      <c r="E86" s="14">
        <f t="shared" si="15"/>
        <v>161.52529602631449</v>
      </c>
    </row>
    <row r="87" spans="1:5" x14ac:dyDescent="0.25">
      <c r="A87" s="8">
        <v>82</v>
      </c>
      <c r="B87" s="12">
        <f t="shared" si="12"/>
        <v>166.10118410525811</v>
      </c>
      <c r="C87" s="13">
        <f t="shared" si="14"/>
        <v>166.11814858210036</v>
      </c>
      <c r="D87" s="12">
        <f t="shared" si="13"/>
        <v>161.52529602631449</v>
      </c>
      <c r="E87" s="14">
        <f t="shared" si="15"/>
        <v>161.52953714552504</v>
      </c>
    </row>
    <row r="88" spans="1:5" x14ac:dyDescent="0.25">
      <c r="A88" s="8">
        <v>83</v>
      </c>
      <c r="B88" s="12">
        <f t="shared" si="12"/>
        <v>166.11814858210036</v>
      </c>
      <c r="C88" s="13">
        <f t="shared" si="14"/>
        <v>166.13460412463735</v>
      </c>
      <c r="D88" s="12">
        <f t="shared" si="13"/>
        <v>161.52953714552504</v>
      </c>
      <c r="E88" s="14">
        <f t="shared" si="15"/>
        <v>161.53365103115928</v>
      </c>
    </row>
    <row r="89" spans="1:5" x14ac:dyDescent="0.25">
      <c r="A89" s="8">
        <v>84</v>
      </c>
      <c r="B89" s="12">
        <f t="shared" si="12"/>
        <v>166.13460412463735</v>
      </c>
      <c r="C89" s="13">
        <f t="shared" si="14"/>
        <v>166.15056600089824</v>
      </c>
      <c r="D89" s="12">
        <f t="shared" si="13"/>
        <v>161.53365103115928</v>
      </c>
      <c r="E89" s="14">
        <f t="shared" si="15"/>
        <v>161.53764150022451</v>
      </c>
    </row>
    <row r="90" spans="1:5" x14ac:dyDescent="0.25">
      <c r="A90" s="8">
        <v>85</v>
      </c>
      <c r="B90" s="12">
        <f t="shared" si="12"/>
        <v>166.15056600089824</v>
      </c>
      <c r="C90" s="13">
        <f t="shared" si="14"/>
        <v>166.1660490208713</v>
      </c>
      <c r="D90" s="12">
        <f t="shared" si="13"/>
        <v>161.53764150022451</v>
      </c>
      <c r="E90" s="14">
        <f t="shared" si="15"/>
        <v>161.54151225521778</v>
      </c>
    </row>
    <row r="91" spans="1:5" x14ac:dyDescent="0.25">
      <c r="A91" s="8">
        <v>86</v>
      </c>
      <c r="B91" s="12">
        <f t="shared" si="12"/>
        <v>166.1660490208713</v>
      </c>
      <c r="C91" s="13">
        <f t="shared" si="14"/>
        <v>166.18106755024516</v>
      </c>
      <c r="D91" s="12">
        <f t="shared" si="13"/>
        <v>161.54151225521778</v>
      </c>
      <c r="E91" s="14">
        <f t="shared" si="15"/>
        <v>161.54526688756124</v>
      </c>
    </row>
    <row r="92" spans="1:5" x14ac:dyDescent="0.25">
      <c r="A92" s="8">
        <v>87</v>
      </c>
      <c r="B92" s="12">
        <f t="shared" si="12"/>
        <v>166.18106755024516</v>
      </c>
      <c r="C92" s="13">
        <f t="shared" si="14"/>
        <v>166.19563552373779</v>
      </c>
      <c r="D92" s="12">
        <f t="shared" si="13"/>
        <v>161.54526688756124</v>
      </c>
      <c r="E92" s="14">
        <f t="shared" si="15"/>
        <v>161.54890888093439</v>
      </c>
    </row>
    <row r="93" spans="1:5" x14ac:dyDescent="0.25">
      <c r="A93" s="8">
        <v>88</v>
      </c>
      <c r="B93" s="12">
        <f t="shared" si="12"/>
        <v>166.19563552373779</v>
      </c>
      <c r="C93" s="13">
        <f t="shared" si="14"/>
        <v>166.20976645802565</v>
      </c>
      <c r="D93" s="12">
        <f t="shared" si="13"/>
        <v>161.54890888093439</v>
      </c>
      <c r="E93" s="14">
        <f t="shared" si="15"/>
        <v>161.55244161450636</v>
      </c>
    </row>
    <row r="94" spans="1:5" x14ac:dyDescent="0.25">
      <c r="A94" s="8">
        <v>89</v>
      </c>
      <c r="B94" s="12">
        <f t="shared" si="12"/>
        <v>166.20976645802565</v>
      </c>
      <c r="C94" s="13">
        <f t="shared" si="14"/>
        <v>166.22347346428489</v>
      </c>
      <c r="D94" s="12">
        <f t="shared" si="13"/>
        <v>161.55244161450636</v>
      </c>
      <c r="E94" s="14">
        <f t="shared" si="15"/>
        <v>161.55586836607117</v>
      </c>
    </row>
    <row r="95" spans="1:5" x14ac:dyDescent="0.25">
      <c r="A95" s="8">
        <v>90</v>
      </c>
      <c r="B95" s="12">
        <f t="shared" si="12"/>
        <v>166.22347346428489</v>
      </c>
      <c r="C95" s="13">
        <f t="shared" si="14"/>
        <v>166.23676926035634</v>
      </c>
      <c r="D95" s="12">
        <f t="shared" si="13"/>
        <v>161.55586836607117</v>
      </c>
      <c r="E95" s="14">
        <f t="shared" si="15"/>
        <v>161.55919231508904</v>
      </c>
    </row>
    <row r="96" spans="1:5" x14ac:dyDescent="0.25">
      <c r="A96" s="8">
        <v>91</v>
      </c>
      <c r="B96" s="12">
        <f t="shared" si="12"/>
        <v>166.23676926035634</v>
      </c>
      <c r="C96" s="13">
        <f t="shared" si="14"/>
        <v>166.24966618254564</v>
      </c>
      <c r="D96" s="12">
        <f t="shared" si="13"/>
        <v>161.55919231508904</v>
      </c>
      <c r="E96" s="14">
        <f t="shared" si="15"/>
        <v>161.56241654563635</v>
      </c>
    </row>
    <row r="97" spans="1:5" x14ac:dyDescent="0.25">
      <c r="A97" s="8">
        <v>92</v>
      </c>
      <c r="B97" s="12">
        <f t="shared" si="12"/>
        <v>166.24966618254564</v>
      </c>
      <c r="C97" s="13">
        <f t="shared" si="14"/>
        <v>166.26217619706927</v>
      </c>
      <c r="D97" s="12">
        <f t="shared" si="13"/>
        <v>161.56241654563635</v>
      </c>
      <c r="E97" s="14">
        <f t="shared" si="15"/>
        <v>161.56554404926726</v>
      </c>
    </row>
    <row r="98" spans="1:5" x14ac:dyDescent="0.25">
      <c r="A98" s="8">
        <v>93</v>
      </c>
      <c r="B98" s="12">
        <f t="shared" si="12"/>
        <v>166.26217619706927</v>
      </c>
      <c r="C98" s="13">
        <f t="shared" si="14"/>
        <v>166.27431091115719</v>
      </c>
      <c r="D98" s="12">
        <f t="shared" si="13"/>
        <v>161.56554404926726</v>
      </c>
      <c r="E98" s="14">
        <f t="shared" si="15"/>
        <v>161.56857772778923</v>
      </c>
    </row>
    <row r="99" spans="1:5" x14ac:dyDescent="0.25">
      <c r="A99" s="8">
        <v>94</v>
      </c>
      <c r="B99" s="12">
        <f t="shared" si="12"/>
        <v>166.27431091115719</v>
      </c>
      <c r="C99" s="13">
        <f t="shared" si="14"/>
        <v>166.28608158382247</v>
      </c>
      <c r="D99" s="12">
        <f t="shared" si="13"/>
        <v>161.56857772778923</v>
      </c>
      <c r="E99" s="14">
        <f t="shared" si="15"/>
        <v>161.57152039595556</v>
      </c>
    </row>
    <row r="100" spans="1:5" x14ac:dyDescent="0.25">
      <c r="A100" s="8">
        <v>95</v>
      </c>
      <c r="B100" s="12">
        <f t="shared" si="12"/>
        <v>166.28608158382247</v>
      </c>
      <c r="C100" s="13">
        <f t="shared" si="14"/>
        <v>166.29749913630778</v>
      </c>
      <c r="D100" s="12">
        <f t="shared" si="13"/>
        <v>161.57152039595556</v>
      </c>
      <c r="E100" s="14">
        <f t="shared" si="15"/>
        <v>161.57437478407689</v>
      </c>
    </row>
    <row r="101" spans="1:5" x14ac:dyDescent="0.25">
      <c r="A101" s="8">
        <v>96</v>
      </c>
      <c r="B101" s="12">
        <f t="shared" si="12"/>
        <v>166.29749913630778</v>
      </c>
      <c r="C101" s="13">
        <f t="shared" si="14"/>
        <v>166.30857416221855</v>
      </c>
      <c r="D101" s="12">
        <f t="shared" si="13"/>
        <v>161.57437478407689</v>
      </c>
      <c r="E101" s="14">
        <f t="shared" si="15"/>
        <v>161.57714354055457</v>
      </c>
    </row>
    <row r="102" spans="1:5" x14ac:dyDescent="0.25">
      <c r="A102" s="8">
        <v>97</v>
      </c>
      <c r="B102" s="12">
        <f t="shared" si="12"/>
        <v>166.30857416221855</v>
      </c>
      <c r="C102" s="13">
        <f t="shared" si="14"/>
        <v>166.319316937352</v>
      </c>
      <c r="D102" s="12">
        <f t="shared" si="13"/>
        <v>161.57714354055457</v>
      </c>
      <c r="E102" s="14">
        <f t="shared" si="15"/>
        <v>161.57982923433792</v>
      </c>
    </row>
    <row r="103" spans="1:5" x14ac:dyDescent="0.25">
      <c r="A103" s="8">
        <v>98</v>
      </c>
      <c r="B103" s="12">
        <f t="shared" si="12"/>
        <v>166.319316937352</v>
      </c>
      <c r="C103" s="13">
        <f t="shared" si="14"/>
        <v>166.32973742923144</v>
      </c>
      <c r="D103" s="12">
        <f t="shared" si="13"/>
        <v>161.57982923433792</v>
      </c>
      <c r="E103" s="14">
        <f t="shared" si="15"/>
        <v>161.58243435730779</v>
      </c>
    </row>
    <row r="104" spans="1:5" x14ac:dyDescent="0.25">
      <c r="A104" s="8">
        <v>99</v>
      </c>
      <c r="B104" s="12">
        <f t="shared" si="12"/>
        <v>166.32973742923144</v>
      </c>
      <c r="C104" s="13">
        <f t="shared" si="14"/>
        <v>166.3398453063545</v>
      </c>
      <c r="D104" s="12">
        <f t="shared" si="13"/>
        <v>161.58243435730779</v>
      </c>
      <c r="E104" s="14">
        <f t="shared" si="15"/>
        <v>161.58496132658854</v>
      </c>
    </row>
    <row r="105" spans="1:5" x14ac:dyDescent="0.25">
      <c r="A105" s="8">
        <v>100</v>
      </c>
      <c r="B105" s="12">
        <f t="shared" si="12"/>
        <v>166.3398453063545</v>
      </c>
      <c r="C105" s="13">
        <f t="shared" si="14"/>
        <v>166.34964994716387</v>
      </c>
      <c r="D105" s="12">
        <f t="shared" si="13"/>
        <v>161.58496132658854</v>
      </c>
      <c r="E105" s="14">
        <f t="shared" si="15"/>
        <v>161.58741248679087</v>
      </c>
    </row>
    <row r="106" spans="1:5" x14ac:dyDescent="0.25">
      <c r="A106" s="8">
        <v>101</v>
      </c>
      <c r="B106" s="12">
        <f t="shared" si="12"/>
        <v>166.34964994716387</v>
      </c>
      <c r="C106" s="13">
        <f t="shared" si="14"/>
        <v>166.35916044874895</v>
      </c>
      <c r="D106" s="12">
        <f t="shared" si="13"/>
        <v>161.58741248679087</v>
      </c>
      <c r="E106" s="14">
        <f t="shared" si="15"/>
        <v>161.58979011218713</v>
      </c>
    </row>
    <row r="107" spans="1:5" x14ac:dyDescent="0.25">
      <c r="A107" s="8">
        <v>102</v>
      </c>
      <c r="B107" s="12">
        <f t="shared" si="12"/>
        <v>166.35916044874895</v>
      </c>
      <c r="C107" s="13">
        <f t="shared" si="14"/>
        <v>166.36838563528647</v>
      </c>
      <c r="D107" s="12">
        <f t="shared" si="13"/>
        <v>161.58979011218713</v>
      </c>
      <c r="E107" s="14">
        <f t="shared" si="15"/>
        <v>161.5920964088215</v>
      </c>
    </row>
    <row r="108" spans="1:5" x14ac:dyDescent="0.25">
      <c r="A108" s="8">
        <v>103</v>
      </c>
      <c r="B108" s="12">
        <f t="shared" si="12"/>
        <v>166.36838563528647</v>
      </c>
      <c r="C108" s="13">
        <f t="shared" si="14"/>
        <v>166.37733406622786</v>
      </c>
      <c r="D108" s="12">
        <f t="shared" si="13"/>
        <v>161.5920964088215</v>
      </c>
      <c r="E108" s="14">
        <f t="shared" si="15"/>
        <v>161.59433351655684</v>
      </c>
    </row>
    <row r="109" spans="1:5" x14ac:dyDescent="0.25">
      <c r="A109" s="8">
        <v>104</v>
      </c>
      <c r="B109" s="12">
        <f t="shared" si="12"/>
        <v>166.37733406622786</v>
      </c>
      <c r="C109" s="13">
        <f t="shared" si="14"/>
        <v>166.38601404424102</v>
      </c>
      <c r="D109" s="12">
        <f t="shared" si="13"/>
        <v>161.59433351655684</v>
      </c>
      <c r="E109" s="14">
        <f t="shared" si="15"/>
        <v>161.59650351106012</v>
      </c>
    </row>
    <row r="110" spans="1:5" x14ac:dyDescent="0.25">
      <c r="A110" s="8">
        <v>105</v>
      </c>
      <c r="B110" s="12">
        <f t="shared" si="12"/>
        <v>166.38601404424102</v>
      </c>
      <c r="C110" s="13">
        <f t="shared" si="14"/>
        <v>166.39443362291379</v>
      </c>
      <c r="D110" s="12">
        <f t="shared" si="13"/>
        <v>161.59650351106012</v>
      </c>
      <c r="E110" s="14">
        <f t="shared" si="15"/>
        <v>161.5986084057283</v>
      </c>
    </row>
    <row r="111" spans="1:5" x14ac:dyDescent="0.25">
      <c r="A111" s="8">
        <v>106</v>
      </c>
      <c r="B111" s="12">
        <f t="shared" si="12"/>
        <v>166.39443362291379</v>
      </c>
      <c r="C111" s="13">
        <f t="shared" si="14"/>
        <v>166.40260061422637</v>
      </c>
      <c r="D111" s="12">
        <f t="shared" si="13"/>
        <v>161.5986084057283</v>
      </c>
      <c r="E111" s="14">
        <f t="shared" si="15"/>
        <v>161.60065015355644</v>
      </c>
    </row>
    <row r="112" spans="1:5" x14ac:dyDescent="0.25">
      <c r="A112" s="8">
        <v>107</v>
      </c>
      <c r="B112" s="12">
        <f t="shared" si="12"/>
        <v>166.40260061422637</v>
      </c>
      <c r="C112" s="13">
        <f t="shared" si="14"/>
        <v>166.41052259579956</v>
      </c>
      <c r="D112" s="12">
        <f t="shared" si="13"/>
        <v>161.60065015355644</v>
      </c>
      <c r="E112" s="14">
        <f t="shared" si="15"/>
        <v>161.60263064894974</v>
      </c>
    </row>
    <row r="113" spans="1:5" x14ac:dyDescent="0.25">
      <c r="A113" s="8">
        <v>108</v>
      </c>
      <c r="B113" s="12">
        <f t="shared" si="12"/>
        <v>166.41052259579956</v>
      </c>
      <c r="C113" s="13">
        <f t="shared" si="14"/>
        <v>166.41820691792557</v>
      </c>
      <c r="D113" s="12">
        <f t="shared" si="13"/>
        <v>161.60263064894974</v>
      </c>
      <c r="E113" s="14">
        <f t="shared" si="15"/>
        <v>161.60455172948124</v>
      </c>
    </row>
    <row r="114" spans="1:5" x14ac:dyDescent="0.25">
      <c r="A114" s="8">
        <v>109</v>
      </c>
      <c r="B114" s="12">
        <f t="shared" si="12"/>
        <v>166.41820691792557</v>
      </c>
      <c r="C114" s="13">
        <f t="shared" si="14"/>
        <v>166.4256607103878</v>
      </c>
      <c r="D114" s="12">
        <f t="shared" si="13"/>
        <v>161.60455172948124</v>
      </c>
      <c r="E114" s="14">
        <f t="shared" si="15"/>
        <v>161.6064151775968</v>
      </c>
    </row>
    <row r="115" spans="1:5" x14ac:dyDescent="0.25">
      <c r="A115" s="8">
        <v>110</v>
      </c>
      <c r="B115" s="12">
        <f t="shared" si="12"/>
        <v>166.4256607103878</v>
      </c>
      <c r="C115" s="13">
        <f t="shared" si="14"/>
        <v>166.43289088907616</v>
      </c>
      <c r="D115" s="12">
        <f t="shared" si="13"/>
        <v>161.6064151775968</v>
      </c>
      <c r="E115" s="14">
        <f t="shared" si="15"/>
        <v>161.60822272226889</v>
      </c>
    </row>
    <row r="116" spans="1:5" x14ac:dyDescent="0.25">
      <c r="A116" s="8">
        <v>111</v>
      </c>
      <c r="B116" s="12">
        <f t="shared" si="12"/>
        <v>166.43289088907616</v>
      </c>
      <c r="C116" s="13">
        <f t="shared" si="14"/>
        <v>166.43990416240388</v>
      </c>
      <c r="D116" s="12">
        <f t="shared" si="13"/>
        <v>161.60822272226889</v>
      </c>
      <c r="E116" s="14">
        <f t="shared" si="15"/>
        <v>161.60997604060083</v>
      </c>
    </row>
    <row r="117" spans="1:5" x14ac:dyDescent="0.25">
      <c r="A117" s="8">
        <v>112</v>
      </c>
      <c r="B117" s="12">
        <f t="shared" si="12"/>
        <v>166.43990416240388</v>
      </c>
      <c r="C117" s="13">
        <f t="shared" si="14"/>
        <v>166.44670703753175</v>
      </c>
      <c r="D117" s="12">
        <f t="shared" si="13"/>
        <v>161.60997604060083</v>
      </c>
      <c r="E117" s="14">
        <f t="shared" si="15"/>
        <v>161.61167675938279</v>
      </c>
    </row>
    <row r="118" spans="1:5" x14ac:dyDescent="0.25">
      <c r="A118" s="8">
        <v>113</v>
      </c>
      <c r="B118" s="12">
        <f t="shared" si="12"/>
        <v>166.44670703753175</v>
      </c>
      <c r="C118" s="13">
        <f t="shared" si="14"/>
        <v>166.4533058264058</v>
      </c>
      <c r="D118" s="12">
        <f t="shared" si="13"/>
        <v>161.61167675938279</v>
      </c>
      <c r="E118" s="14">
        <f t="shared" si="15"/>
        <v>161.6133264566013</v>
      </c>
    </row>
    <row r="119" spans="1:5" x14ac:dyDescent="0.25">
      <c r="A119" s="8">
        <v>114</v>
      </c>
      <c r="B119" s="12">
        <f t="shared" si="12"/>
        <v>166.4533058264058</v>
      </c>
      <c r="C119" s="13">
        <f t="shared" si="14"/>
        <v>166.45970665161363</v>
      </c>
      <c r="D119" s="12">
        <f t="shared" si="13"/>
        <v>161.6133264566013</v>
      </c>
      <c r="E119" s="14">
        <f t="shared" si="15"/>
        <v>161.61492666290326</v>
      </c>
    </row>
    <row r="120" spans="1:5" x14ac:dyDescent="0.25">
      <c r="A120" s="8">
        <v>115</v>
      </c>
      <c r="B120" s="12">
        <f t="shared" si="12"/>
        <v>166.45970665161363</v>
      </c>
      <c r="C120" s="13">
        <f t="shared" si="14"/>
        <v>166.46591545206522</v>
      </c>
      <c r="D120" s="12">
        <f t="shared" si="13"/>
        <v>161.61492666290326</v>
      </c>
      <c r="E120" s="14">
        <f t="shared" si="15"/>
        <v>161.61647886301617</v>
      </c>
    </row>
    <row r="121" spans="1:5" x14ac:dyDescent="0.25">
      <c r="A121" s="8">
        <v>116</v>
      </c>
      <c r="B121" s="12">
        <f t="shared" si="12"/>
        <v>166.46591545206522</v>
      </c>
      <c r="C121" s="13">
        <f t="shared" si="14"/>
        <v>166.47193798850327</v>
      </c>
      <c r="D121" s="12">
        <f t="shared" si="13"/>
        <v>161.61647886301617</v>
      </c>
      <c r="E121" s="14">
        <f t="shared" si="15"/>
        <v>161.61798449712569</v>
      </c>
    </row>
    <row r="122" spans="1:5" x14ac:dyDescent="0.25">
      <c r="A122" s="8">
        <v>117</v>
      </c>
      <c r="B122" s="12">
        <f t="shared" si="12"/>
        <v>166.47193798850327</v>
      </c>
      <c r="C122" s="13">
        <f t="shared" si="14"/>
        <v>166.47777984884817</v>
      </c>
      <c r="D122" s="12">
        <f t="shared" si="13"/>
        <v>161.61798449712569</v>
      </c>
      <c r="E122" s="14">
        <f t="shared" si="15"/>
        <v>161.6194449622119</v>
      </c>
    </row>
    <row r="123" spans="1:5" x14ac:dyDescent="0.25">
      <c r="A123" s="8">
        <v>118</v>
      </c>
      <c r="B123" s="12">
        <f t="shared" si="12"/>
        <v>166.47777984884817</v>
      </c>
      <c r="C123" s="13">
        <f t="shared" si="14"/>
        <v>166.48344645338273</v>
      </c>
      <c r="D123" s="12">
        <f t="shared" si="13"/>
        <v>161.6194449622119</v>
      </c>
      <c r="E123" s="14">
        <f t="shared" si="15"/>
        <v>161.62086161334554</v>
      </c>
    </row>
    <row r="124" spans="1:5" x14ac:dyDescent="0.25">
      <c r="A124" s="8">
        <v>119</v>
      </c>
      <c r="B124" s="12">
        <f t="shared" si="12"/>
        <v>166.48344645338273</v>
      </c>
      <c r="C124" s="13">
        <f t="shared" si="14"/>
        <v>166.48894305978123</v>
      </c>
      <c r="D124" s="12">
        <f t="shared" si="13"/>
        <v>161.62086161334554</v>
      </c>
      <c r="E124" s="14">
        <f t="shared" si="15"/>
        <v>161.62223576494517</v>
      </c>
    </row>
    <row r="125" spans="1:5" x14ac:dyDescent="0.25">
      <c r="A125" s="8">
        <v>120</v>
      </c>
      <c r="B125" s="12">
        <f t="shared" si="12"/>
        <v>166.48894305978123</v>
      </c>
      <c r="C125" s="13">
        <f t="shared" si="14"/>
        <v>166.4942747679878</v>
      </c>
      <c r="D125" s="12">
        <f t="shared" si="13"/>
        <v>161.62223576494517</v>
      </c>
      <c r="E125" s="14">
        <f t="shared" si="15"/>
        <v>161.62356869199681</v>
      </c>
    </row>
    <row r="126" spans="1:5" x14ac:dyDescent="0.25">
      <c r="A126" s="8">
        <v>121</v>
      </c>
      <c r="B126" s="12">
        <f t="shared" si="12"/>
        <v>166.4942747679878</v>
      </c>
      <c r="C126" s="13">
        <f t="shared" si="14"/>
        <v>166.49944652494816</v>
      </c>
      <c r="D126" s="12">
        <f t="shared" si="13"/>
        <v>161.62356869199681</v>
      </c>
      <c r="E126" s="14">
        <f t="shared" si="15"/>
        <v>161.62486163123691</v>
      </c>
    </row>
    <row r="127" spans="1:5" x14ac:dyDescent="0.25">
      <c r="A127" s="8">
        <v>122</v>
      </c>
      <c r="B127" s="12">
        <f t="shared" ref="B127:B130" si="16">C126</f>
        <v>166.49944652494816</v>
      </c>
      <c r="C127" s="13">
        <f t="shared" si="14"/>
        <v>166.50446312919971</v>
      </c>
      <c r="D127" s="12">
        <f t="shared" ref="D127:D130" si="17">E126</f>
        <v>161.62486163123691</v>
      </c>
      <c r="E127" s="14">
        <f t="shared" si="15"/>
        <v>161.62611578229979</v>
      </c>
    </row>
    <row r="128" spans="1:5" x14ac:dyDescent="0.25">
      <c r="A128" s="8">
        <v>123</v>
      </c>
      <c r="B128" s="12">
        <f t="shared" si="16"/>
        <v>166.50446312919971</v>
      </c>
      <c r="C128" s="13">
        <f t="shared" si="14"/>
        <v>166.50932923532372</v>
      </c>
      <c r="D128" s="12">
        <f t="shared" si="17"/>
        <v>161.62611578229979</v>
      </c>
      <c r="E128" s="14">
        <f t="shared" si="15"/>
        <v>161.6273323088308</v>
      </c>
    </row>
    <row r="129" spans="1:5" x14ac:dyDescent="0.25">
      <c r="A129" s="8">
        <v>124</v>
      </c>
      <c r="B129" s="12">
        <f t="shared" si="16"/>
        <v>166.50932923532372</v>
      </c>
      <c r="C129" s="13">
        <f t="shared" si="14"/>
        <v>166.514049358264</v>
      </c>
      <c r="D129" s="12">
        <f t="shared" si="17"/>
        <v>161.6273323088308</v>
      </c>
      <c r="E129" s="14">
        <f t="shared" si="15"/>
        <v>161.62851233956587</v>
      </c>
    </row>
    <row r="130" spans="1:5" x14ac:dyDescent="0.25">
      <c r="A130" s="8">
        <v>125</v>
      </c>
      <c r="B130" s="12">
        <f t="shared" si="16"/>
        <v>166.514049358264</v>
      </c>
      <c r="C130" s="13">
        <f t="shared" si="14"/>
        <v>166.51862787751608</v>
      </c>
      <c r="D130" s="12">
        <f t="shared" si="17"/>
        <v>161.62851233956587</v>
      </c>
      <c r="E130" s="14">
        <f t="shared" si="15"/>
        <v>161.62965696937889</v>
      </c>
    </row>
  </sheetData>
  <mergeCells count="7">
    <mergeCell ref="D4:E4"/>
    <mergeCell ref="B2:C2"/>
    <mergeCell ref="D2:E2"/>
    <mergeCell ref="D1:E1"/>
    <mergeCell ref="B1:C1"/>
    <mergeCell ref="B3:C3"/>
    <mergeCell ref="D3:E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Recursive</vt:lpstr>
    </vt:vector>
  </TitlesOfParts>
  <Company>University of Tennessee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cp:lastPrinted>2018-06-28T15:28:08Z</cp:lastPrinted>
  <dcterms:created xsi:type="dcterms:W3CDTF">2018-05-21T15:17:48Z</dcterms:created>
  <dcterms:modified xsi:type="dcterms:W3CDTF">2018-08-29T14:19:18Z</dcterms:modified>
</cp:coreProperties>
</file>